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drawings/drawing3.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defaultThemeVersion="124226"/>
  <mc:AlternateContent xmlns:mc="http://schemas.openxmlformats.org/markup-compatibility/2006">
    <mc:Choice Requires="x15">
      <x15ac:absPath xmlns:x15ac="http://schemas.microsoft.com/office/spreadsheetml/2010/11/ac" url="M:\DAP-DIRECTION-APPUI-PERFORMANCE\DAP-QUALITE-PERFORMANCE\OMEDIT-NORMANDIE\Comités techniques\CT Innovation\Cancérologie\SCAD ONCO\Mise en sécurité patient CO\"/>
    </mc:Choice>
  </mc:AlternateContent>
  <bookViews>
    <workbookView xWindow="0" yWindow="0" windowWidth="28800" windowHeight="13125" activeTab="2"/>
  </bookViews>
  <sheets>
    <sheet name="Guide" sheetId="2" r:id="rId1"/>
    <sheet name="Cartographie Hôpital" sheetId="4" r:id="rId2"/>
    <sheet name="Cartographie Ville" sheetId="8" r:id="rId3"/>
    <sheet name="Echelle de gravite" sheetId="5" state="hidden" r:id="rId4"/>
    <sheet name="Echelle de frequence" sheetId="7" state="hidden" r:id="rId5"/>
    <sheet name="Plan d'actions" sheetId="6" r:id="rId6"/>
  </sheets>
  <externalReferences>
    <externalReference r:id="rId7"/>
  </externalReferences>
  <definedNames>
    <definedName name="_xlnm._FilterDatabase" localSheetId="1" hidden="1">'Cartographie Hôpital'!$B$2:$P$59</definedName>
    <definedName name="_xlnm._FilterDatabase" localSheetId="2" hidden="1">'Cartographie Ville'!$B$2:$P$34</definedName>
    <definedName name="_GoBack" localSheetId="4">'Echelle de frequence'!#REF!</definedName>
    <definedName name="_GoBack" localSheetId="3">'Echelle de gravite'!$D$25</definedName>
    <definedName name="_xlnm.Print_Titles" localSheetId="1">'Cartographie Hôpital'!$2:$2</definedName>
    <definedName name="_xlnm.Print_Titles" localSheetId="2">'Cartographie Ville'!$2:$2</definedName>
    <definedName name="OLE_LINK1" localSheetId="0">Guide!$B$56</definedName>
    <definedName name="_xlnm.Print_Area" localSheetId="1">'Cartographie Hôpital'!$A$1:$P$59</definedName>
    <definedName name="_xlnm.Print_Area" localSheetId="2">'Cartographie Ville'!$A$1:$P$34</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 i="8" l="1"/>
  <c r="J4" i="8"/>
  <c r="J5" i="8"/>
  <c r="J6" i="8"/>
  <c r="J7" i="8"/>
  <c r="J8" i="8"/>
  <c r="J9" i="8"/>
  <c r="J10" i="8"/>
  <c r="J11" i="8"/>
  <c r="J12" i="8"/>
  <c r="J13" i="8"/>
  <c r="J14" i="8"/>
  <c r="J15" i="8"/>
  <c r="J16" i="8"/>
  <c r="J17" i="8"/>
  <c r="J18" i="8"/>
  <c r="J19" i="8"/>
  <c r="J20" i="8"/>
  <c r="J21" i="8"/>
  <c r="J22" i="8"/>
  <c r="J23" i="8"/>
  <c r="J24" i="8"/>
  <c r="J25" i="8"/>
  <c r="J26" i="8"/>
  <c r="J27" i="8"/>
  <c r="J28" i="8"/>
  <c r="J29" i="8"/>
  <c r="J30" i="8"/>
  <c r="J31" i="8"/>
  <c r="J32" i="8"/>
  <c r="J33" i="8"/>
  <c r="L11" i="4" l="1"/>
  <c r="L15" i="4"/>
  <c r="L19" i="4"/>
  <c r="L27" i="4"/>
  <c r="L31" i="4"/>
  <c r="L35" i="4"/>
  <c r="L43" i="4"/>
  <c r="L47" i="4"/>
  <c r="L51" i="4"/>
  <c r="L55" i="4"/>
  <c r="J3" i="4"/>
  <c r="J4" i="4"/>
  <c r="L4" i="4" s="1"/>
  <c r="J5" i="4"/>
  <c r="L5" i="4" s="1"/>
  <c r="J6" i="4"/>
  <c r="L6" i="4" s="1"/>
  <c r="J7" i="4"/>
  <c r="L7" i="4" s="1"/>
  <c r="J8" i="4"/>
  <c r="L8" i="4" s="1"/>
  <c r="J9" i="4"/>
  <c r="L9" i="4" s="1"/>
  <c r="J10" i="4"/>
  <c r="L10" i="4" s="1"/>
  <c r="J11" i="4"/>
  <c r="J12" i="4"/>
  <c r="L12" i="4" s="1"/>
  <c r="J13" i="4"/>
  <c r="L13" i="4" s="1"/>
  <c r="J14" i="4"/>
  <c r="L14" i="4" s="1"/>
  <c r="J15" i="4"/>
  <c r="J16" i="4"/>
  <c r="L16" i="4" s="1"/>
  <c r="J17" i="4"/>
  <c r="L17" i="4" s="1"/>
  <c r="J18" i="4"/>
  <c r="L18" i="4" s="1"/>
  <c r="J19" i="4"/>
  <c r="J20" i="4"/>
  <c r="L20" i="4" s="1"/>
  <c r="J21" i="4"/>
  <c r="L21" i="4" s="1"/>
  <c r="J22" i="4"/>
  <c r="L22" i="4" s="1"/>
  <c r="J23" i="4"/>
  <c r="L23" i="4" s="1"/>
  <c r="J24" i="4"/>
  <c r="L24" i="4" s="1"/>
  <c r="J25" i="4"/>
  <c r="L25" i="4" s="1"/>
  <c r="J26" i="4"/>
  <c r="L26" i="4" s="1"/>
  <c r="J27" i="4"/>
  <c r="J28" i="4"/>
  <c r="L28" i="4" s="1"/>
  <c r="J29" i="4"/>
  <c r="L29" i="4" s="1"/>
  <c r="J30" i="4"/>
  <c r="L30" i="4" s="1"/>
  <c r="J31" i="4"/>
  <c r="J32" i="4"/>
  <c r="L32" i="4" s="1"/>
  <c r="J33" i="4"/>
  <c r="L33" i="4" s="1"/>
  <c r="J34" i="4"/>
  <c r="L34" i="4" s="1"/>
  <c r="J35" i="4"/>
  <c r="J36" i="4"/>
  <c r="L36" i="4" s="1"/>
  <c r="J37" i="4"/>
  <c r="L37" i="4" s="1"/>
  <c r="J38" i="4"/>
  <c r="L38" i="4" s="1"/>
  <c r="J39" i="4"/>
  <c r="L39" i="4" s="1"/>
  <c r="J40" i="4"/>
  <c r="L40" i="4" s="1"/>
  <c r="J41" i="4"/>
  <c r="L41" i="4" s="1"/>
  <c r="J42" i="4"/>
  <c r="L42" i="4" s="1"/>
  <c r="J43" i="4"/>
  <c r="J44" i="4"/>
  <c r="L44" i="4" s="1"/>
  <c r="J45" i="4"/>
  <c r="L45" i="4" s="1"/>
  <c r="J46" i="4"/>
  <c r="L46" i="4" s="1"/>
  <c r="J47" i="4"/>
  <c r="J48" i="4"/>
  <c r="L48" i="4" s="1"/>
  <c r="J49" i="4"/>
  <c r="L49" i="4" s="1"/>
  <c r="J50" i="4"/>
  <c r="L50" i="4" s="1"/>
  <c r="J51" i="4"/>
  <c r="J52" i="4"/>
  <c r="L52" i="4" s="1"/>
  <c r="J53" i="4"/>
  <c r="L53" i="4" s="1"/>
  <c r="J54" i="4"/>
  <c r="L54" i="4" s="1"/>
  <c r="J55" i="4"/>
  <c r="J56" i="4"/>
  <c r="L56" i="4" s="1"/>
  <c r="J57" i="4"/>
  <c r="L57" i="4" s="1"/>
  <c r="J58" i="4"/>
  <c r="L58" i="4" s="1"/>
  <c r="L3" i="8" l="1"/>
  <c r="L5" i="8"/>
  <c r="L6" i="8"/>
  <c r="L7" i="8"/>
  <c r="L8" i="8"/>
  <c r="L9" i="8"/>
  <c r="L10" i="8"/>
  <c r="L11" i="8"/>
  <c r="L12" i="8"/>
  <c r="L13" i="8"/>
  <c r="L14" i="8"/>
  <c r="L15" i="8"/>
  <c r="L16" i="8"/>
  <c r="L17" i="8"/>
  <c r="L18" i="8"/>
  <c r="L19" i="8"/>
  <c r="L20" i="8"/>
  <c r="L21" i="8"/>
  <c r="L22" i="8"/>
  <c r="L23" i="8"/>
  <c r="L24" i="8"/>
  <c r="L25" i="8"/>
  <c r="L26" i="8"/>
  <c r="L27" i="8"/>
  <c r="L28" i="8"/>
  <c r="L29" i="8"/>
  <c r="L33" i="8"/>
  <c r="J59" i="4" l="1"/>
  <c r="L59" i="4" s="1"/>
  <c r="L3" i="4"/>
  <c r="J34" i="8" l="1"/>
  <c r="L34" i="8" s="1"/>
  <c r="L32" i="8"/>
  <c r="L31" i="8"/>
  <c r="L30" i="8"/>
  <c r="L4" i="8"/>
</calcChain>
</file>

<file path=xl/sharedStrings.xml><?xml version="1.0" encoding="utf-8"?>
<sst xmlns="http://schemas.openxmlformats.org/spreadsheetml/2006/main" count="580" uniqueCount="372">
  <si>
    <t>Actions de prévention existantes</t>
  </si>
  <si>
    <t>Thème</t>
  </si>
  <si>
    <t>Situations dangereuses</t>
  </si>
  <si>
    <t>Fréquence</t>
  </si>
  <si>
    <t>Gravité</t>
  </si>
  <si>
    <t>Maîtrise</t>
  </si>
  <si>
    <t>criticité</t>
  </si>
  <si>
    <t>Pilote</t>
  </si>
  <si>
    <t>Gestion documentaire afférente</t>
  </si>
  <si>
    <t>Déroulement du Processus</t>
  </si>
  <si>
    <t>Pour chaque risque, il est nécessaire de réaliser une cotation sur 3 critères permettant d’attribuer pour chacun des risques 2 notes :</t>
  </si>
  <si>
    <t>3 critères :</t>
  </si>
  <si>
    <t>2 notes :</t>
  </si>
  <si>
    <r>
      <t xml:space="preserve">- </t>
    </r>
    <r>
      <rPr>
        <b/>
        <sz val="11"/>
        <rFont val="Tahoma"/>
        <family val="2"/>
      </rPr>
      <t>Fréquence :</t>
    </r>
  </si>
  <si>
    <r>
      <t xml:space="preserve">- </t>
    </r>
    <r>
      <rPr>
        <b/>
        <sz val="11"/>
        <rFont val="Tahoma"/>
        <family val="2"/>
      </rPr>
      <t>Gravité (voir tableau en annexe) :</t>
    </r>
  </si>
  <si>
    <r>
      <t xml:space="preserve">- </t>
    </r>
    <r>
      <rPr>
        <b/>
        <sz val="11"/>
        <rFont val="Tahoma"/>
        <family val="2"/>
      </rPr>
      <t>Maîtrise :</t>
    </r>
  </si>
  <si>
    <r>
      <t xml:space="preserve">Indice </t>
    </r>
    <r>
      <rPr>
        <b/>
        <sz val="11"/>
        <rFont val="Tahoma"/>
        <family val="2"/>
      </rPr>
      <t>1</t>
    </r>
    <r>
      <rPr>
        <sz val="11"/>
        <rFont val="Tahoma"/>
        <family val="2"/>
      </rPr>
      <t xml:space="preserve"> : aucune action en place ou inefficace (on découvre le risque)</t>
    </r>
  </si>
  <si>
    <r>
      <t xml:space="preserve">Indice </t>
    </r>
    <r>
      <rPr>
        <b/>
        <sz val="11"/>
        <rFont val="Tahoma"/>
        <family val="2"/>
      </rPr>
      <t>2</t>
    </r>
    <r>
      <rPr>
        <sz val="11"/>
        <rFont val="Tahoma"/>
        <family val="2"/>
      </rPr>
      <t xml:space="preserve"> : quelques actions mais insuffisantes ou veille mais sans actions (on est en alerte, absence de procédure mais risque « oralement connu »)</t>
    </r>
  </si>
  <si>
    <r>
      <t xml:space="preserve">Indice </t>
    </r>
    <r>
      <rPr>
        <b/>
        <sz val="11"/>
        <rFont val="Tahoma"/>
        <family val="2"/>
      </rPr>
      <t>3</t>
    </r>
    <r>
      <rPr>
        <sz val="11"/>
        <rFont val="Tahoma"/>
        <family val="2"/>
      </rPr>
      <t xml:space="preserve"> : procédures, plans d’actions, indicateurs définis «  on a tout prévu »</t>
    </r>
  </si>
  <si>
    <r>
      <t xml:space="preserve">Indice </t>
    </r>
    <r>
      <rPr>
        <b/>
        <sz val="11"/>
        <rFont val="Tahoma"/>
        <family val="2"/>
      </rPr>
      <t>4</t>
    </r>
    <r>
      <rPr>
        <sz val="11"/>
        <rFont val="Tahoma"/>
        <family val="2"/>
      </rPr>
      <t xml:space="preserve"> : plans d’actions avec exercices et formations ; veille, amélioration continue (on sait faire face)</t>
    </r>
  </si>
  <si>
    <r>
      <t>-</t>
    </r>
    <r>
      <rPr>
        <sz val="7"/>
        <color indexed="8"/>
        <rFont val="Times New Roman"/>
        <family val="1"/>
      </rPr>
      <t xml:space="preserve">      </t>
    </r>
    <r>
      <rPr>
        <b/>
        <sz val="11"/>
        <rFont val="Tahoma"/>
        <family val="2"/>
      </rPr>
      <t xml:space="preserve">Criticité </t>
    </r>
    <r>
      <rPr>
        <sz val="11"/>
        <rFont val="Tahoma"/>
        <family val="2"/>
      </rPr>
      <t xml:space="preserve">du risque : </t>
    </r>
    <r>
      <rPr>
        <b/>
        <sz val="11"/>
        <rFont val="Tahoma"/>
        <family val="2"/>
      </rPr>
      <t>C = F x G</t>
    </r>
  </si>
  <si>
    <t xml:space="preserve">       : risque mineur</t>
  </si>
  <si>
    <t xml:space="preserve">       : risque sérieux</t>
  </si>
  <si>
    <t xml:space="preserve">       : risque critique</t>
  </si>
  <si>
    <t>(les cotations ne sont pas forcément en lien avec la couleur. Par ex : un risque coté « 4 » : de fréquence 4 et de gravité 1 sera sérieux , mais de fréquence 1 et de gravité 4 sera critique )</t>
  </si>
  <si>
    <r>
      <t>-</t>
    </r>
    <r>
      <rPr>
        <sz val="7"/>
        <color indexed="8"/>
        <rFont val="Times New Roman"/>
        <family val="1"/>
      </rPr>
      <t xml:space="preserve">      </t>
    </r>
    <r>
      <rPr>
        <b/>
        <sz val="11"/>
        <rFont val="Tahoma"/>
        <family val="2"/>
      </rPr>
      <t>Niveau de risque</t>
    </r>
    <r>
      <rPr>
        <sz val="11"/>
        <rFont val="Tahoma"/>
        <family val="2"/>
      </rPr>
      <t xml:space="preserve"> : </t>
    </r>
    <r>
      <rPr>
        <b/>
        <sz val="11"/>
        <rFont val="Tahoma"/>
        <family val="2"/>
      </rPr>
      <t>R = C / M</t>
    </r>
  </si>
  <si>
    <r>
      <t xml:space="preserve">       : niveau de risque acceptable </t>
    </r>
    <r>
      <rPr>
        <b/>
        <sz val="11"/>
        <rFont val="Symbol"/>
        <family val="1"/>
        <charset val="2"/>
      </rPr>
      <t>®</t>
    </r>
    <r>
      <rPr>
        <b/>
        <sz val="11"/>
        <rFont val="Tahoma"/>
        <family val="2"/>
      </rPr>
      <t xml:space="preserve"> priorité 3</t>
    </r>
  </si>
  <si>
    <r>
      <t xml:space="preserve">       : niveau de risque important  </t>
    </r>
    <r>
      <rPr>
        <b/>
        <sz val="11"/>
        <rFont val="Symbol"/>
        <family val="1"/>
        <charset val="2"/>
      </rPr>
      <t>®</t>
    </r>
    <r>
      <rPr>
        <b/>
        <sz val="11"/>
        <rFont val="Tahoma"/>
        <family val="2"/>
      </rPr>
      <t xml:space="preserve"> priorité 2</t>
    </r>
  </si>
  <si>
    <r>
      <t xml:space="preserve">       : niveau de risque critique </t>
    </r>
    <r>
      <rPr>
        <b/>
        <sz val="11"/>
        <rFont val="Symbol"/>
        <family val="1"/>
        <charset val="2"/>
      </rPr>
      <t>®</t>
    </r>
    <r>
      <rPr>
        <b/>
        <sz val="11"/>
        <rFont val="Tahoma"/>
        <family val="2"/>
      </rPr>
      <t xml:space="preserve"> priorité 1</t>
    </r>
  </si>
  <si>
    <t xml:space="preserve">Il appartient à chaque établissement de coter la fréquence, la gravité et la maîtrise. </t>
  </si>
  <si>
    <r>
      <t>Pour définir les échelles et classer les risques, l</t>
    </r>
    <r>
      <rPr>
        <vertAlign val="superscript"/>
        <sz val="11"/>
        <rFont val="Tahoma"/>
        <family val="2"/>
      </rPr>
      <t>’</t>
    </r>
    <r>
      <rPr>
        <sz val="11"/>
        <rFont val="Tahoma"/>
        <family val="2"/>
      </rPr>
      <t>établissement doit tenir compte de son expérience : les évènements qui se sont produits, les mesures préventives qu</t>
    </r>
    <r>
      <rPr>
        <vertAlign val="superscript"/>
        <sz val="11"/>
        <rFont val="Tahoma"/>
        <family val="2"/>
      </rPr>
      <t>’’</t>
    </r>
    <r>
      <rPr>
        <sz val="11"/>
        <rFont val="Tahoma"/>
        <family val="2"/>
      </rPr>
      <t>il a mis en œuvre, les mesures de contrôle et les actions qui peuvent contribuer à diminuer la gravité, la fréquence et augmenter la détectabilité.</t>
    </r>
  </si>
  <si>
    <t>Priorisation des actions à mettre en place</t>
  </si>
  <si>
    <r>
      <t>Une fois le niveau de risque établi, l</t>
    </r>
    <r>
      <rPr>
        <vertAlign val="superscript"/>
        <sz val="11"/>
        <rFont val="Tahoma"/>
        <family val="2"/>
      </rPr>
      <t>’</t>
    </r>
    <r>
      <rPr>
        <sz val="11"/>
        <rFont val="Tahoma"/>
        <family val="2"/>
      </rPr>
      <t>établissement hiérarchise les risques (du niveau de risque le plus élevé au moins élevé), et formalise, son programme d</t>
    </r>
    <r>
      <rPr>
        <vertAlign val="superscript"/>
        <sz val="11"/>
        <rFont val="Tahoma"/>
        <family val="2"/>
      </rPr>
      <t>’</t>
    </r>
    <r>
      <rPr>
        <sz val="11"/>
        <rFont val="Tahoma"/>
        <family val="2"/>
      </rPr>
      <t>actions prioritaires en tenant compte de la faisabilité de chaque action envisagée pour traiter les risques. Chaque action doit être faisable, reproductible, pertinente.</t>
    </r>
  </si>
  <si>
    <t xml:space="preserve"> </t>
  </si>
  <si>
    <t>Niveau de risque</t>
  </si>
  <si>
    <t>Attention : ne pas remplir les cases Criticité et Niveau de risque qui sont calculées automatiquement !</t>
  </si>
  <si>
    <t>ETAPE</t>
  </si>
  <si>
    <t>Outil élaboré par le groupe de travail « optimisation du signalement des évènements indésirables » piloté par le Dr X. RICHOMME</t>
  </si>
  <si>
    <t>Remarque : Cet outil élaboré pour la gestion des risques a postériori (risques avérés) doit être utilisé pour la gestion des risques a priori (risques potentiels) dans le cadre d’une démarche de mise en cohérence des pratiques de management des risques au sein d’un établissement de santé.</t>
  </si>
  <si>
    <t>IMPACTS</t>
  </si>
  <si>
    <t>TRES GRAVE</t>
  </si>
  <si>
    <t>GRAVE</t>
  </si>
  <si>
    <t>PEU GRAVE</t>
  </si>
  <si>
    <t>MINEURE ou NULLE</t>
  </si>
  <si>
    <t>Santé des personnes</t>
  </si>
  <si>
    <t>Patient(s)</t>
  </si>
  <si>
    <r>
      <t>Décès / Décès possible / Séquelles physiques ou psychologiques lourdes                                             Menace vitale immédiate                                                                                 Transfert vers soins intensifs ou réa</t>
    </r>
    <r>
      <rPr>
        <sz val="8"/>
        <color indexed="8"/>
        <rFont val="Trebuchet MS"/>
        <family val="2"/>
      </rPr>
      <t xml:space="preserve">  vers un autre établissement de santé (pour la psychiatrie ou le SSR)                                           Venue du SMUR ou SAMU</t>
    </r>
  </si>
  <si>
    <t xml:space="preserve">Santé atteinte sans menace vitale immédiate                                      Surveillance accrue avec ou sans transfert du patient                                                              Premiers soins à donner / Nécessité d'un traitement correcteur </t>
  </si>
  <si>
    <t>Pas d'impact grave pour la santé du patient                                                    Surveillance simple sans transfert du patient                                      Inconfort, gène</t>
  </si>
  <si>
    <t>Pas d'impact pour le(s)  patient(s)                       Impact négligeable pour le patient</t>
  </si>
  <si>
    <t>Personne(s) hors patient</t>
  </si>
  <si>
    <r>
      <t xml:space="preserve">Décès / Décès possible / Séquelles (dont incapacité à reprendre son poste)                                                     Menace vitale immédiate                                                                                 </t>
    </r>
    <r>
      <rPr>
        <sz val="8"/>
        <color indexed="10"/>
        <rFont val="Trebuchet MS"/>
        <family val="2"/>
      </rPr>
      <t xml:space="preserve">   </t>
    </r>
    <r>
      <rPr>
        <sz val="8"/>
        <color indexed="8"/>
        <rFont val="Trebuchet MS"/>
        <family val="2"/>
      </rPr>
      <t xml:space="preserve">                                                       Venue du SMUR ou SAMU</t>
    </r>
  </si>
  <si>
    <r>
      <t>Santé atteinte                                                                                         Arrêt de travail de courte durée</t>
    </r>
    <r>
      <rPr>
        <sz val="8"/>
        <color indexed="10"/>
        <rFont val="Trebuchet MS"/>
        <family val="2"/>
      </rPr>
      <t xml:space="preserve"> </t>
    </r>
    <r>
      <rPr>
        <sz val="8"/>
        <rFont val="Trebuchet MS"/>
        <family val="2"/>
      </rPr>
      <t xml:space="preserve">(inf à 90 jours) </t>
    </r>
  </si>
  <si>
    <t>Pas d'impact pour la santé                                                                                        Inconfort, gène</t>
  </si>
  <si>
    <t>Pas d'impact pour la(les)  personne(s)                  Impact négligeable pour la(les) personne(s)</t>
  </si>
  <si>
    <t>Organisation</t>
  </si>
  <si>
    <t>Activité Fonctionnement</t>
  </si>
  <si>
    <t>Arrêt complet de l'activité, même temporaire                      Perturbations majeurs de l'activité</t>
  </si>
  <si>
    <t xml:space="preserve">Arrêt partiel d'activité                              Perturbations importantes </t>
  </si>
  <si>
    <t>Activité peu perturbée                                         Gêne dans le fonctionnement</t>
  </si>
  <si>
    <t>Pas d'incidence sensible sur l'activité</t>
  </si>
  <si>
    <t>Ressources Humaines</t>
  </si>
  <si>
    <t xml:space="preserve">Remplacement impossible avec conséquences possibles sur l'activité                                                                   Grève dure / Manifestation avec les syndicats </t>
  </si>
  <si>
    <t>Remplacement très difficile                                                                             Préavis de grève / Débrayage</t>
  </si>
  <si>
    <t>Gêne dans le service, l'unité de soins                                                    Revendications sans préavis de grève</t>
  </si>
  <si>
    <t>Inconfort                                                                                                             Pas d'incidence sur le fonctionnement</t>
  </si>
  <si>
    <t>Savoir Faire</t>
  </si>
  <si>
    <t>Perte définitive de savoir faire pour la structure</t>
  </si>
  <si>
    <t>Savoir faire à reconstituer par une formation externe</t>
  </si>
  <si>
    <t>Savoir faire à reconstituer par une formation interne</t>
  </si>
  <si>
    <t>Perte négligeable de savoir faire</t>
  </si>
  <si>
    <t>Technique/Matériel</t>
  </si>
  <si>
    <t>Données     Informations</t>
  </si>
  <si>
    <t>Perte définitive et totale de données ou informations</t>
  </si>
  <si>
    <t>Données ou informations importantes indisponibles                           Perte de données pouvant être reconstituées</t>
  </si>
  <si>
    <t>Données ou informations mineures manquantes                                 Perte de données pouvant être rechargé à partir d'une sauvegarde</t>
  </si>
  <si>
    <t>Perte négligeable de données ou informations</t>
  </si>
  <si>
    <t>Biens  Environnement</t>
  </si>
  <si>
    <t>Destruction de biens ou structures / Perte de biens                              Arrêt prolongé d'activité</t>
  </si>
  <si>
    <t>Dégradation / Remplacement difficile                                                     Arrêt d'activité peu prolongé</t>
  </si>
  <si>
    <t>Altération/ Dysfonctionnement ponctuel                         Incident de fonctionnement</t>
  </si>
  <si>
    <t>Pas d'incidence sensible</t>
  </si>
  <si>
    <t>Juridique</t>
  </si>
  <si>
    <t>Responsabilité</t>
  </si>
  <si>
    <t>Procédure pénale (enquête de police ou gendarmerie)                                         Fermeture définitive</t>
  </si>
  <si>
    <t>Procèdure civile / Condamnations financières                                   Fermeture provisoire                                                        Sanction disciplinaire ordinale                                      Inspection par autorités sanitaires</t>
  </si>
  <si>
    <t xml:space="preserve">Plainte écrite                     </t>
  </si>
  <si>
    <t xml:space="preserve"> Réclamation orale                                                            Evaluation des pratiques en interne</t>
  </si>
  <si>
    <t>Média</t>
  </si>
  <si>
    <t>Réputation</t>
  </si>
  <si>
    <t>Atteinte nationale</t>
  </si>
  <si>
    <t>Atteinte régionale ou locale</t>
  </si>
  <si>
    <t>Atteinte Interne</t>
  </si>
  <si>
    <t>Peu ou pas d'atteintes en interne</t>
  </si>
  <si>
    <t>Economique</t>
  </si>
  <si>
    <t>Finances</t>
  </si>
  <si>
    <t>Pertes financières critiques                                                                         Exploitation compromise</t>
  </si>
  <si>
    <t>Pertes financières importantes                                                                         Exploitation perturbée</t>
  </si>
  <si>
    <t>Pertes directes faibles                                                                                      Exploitation maintenue</t>
  </si>
  <si>
    <t>Pertes très faibles ou nulles                                     Pas d'impact sur l'exploitation</t>
  </si>
  <si>
    <t>Echelle de fréquence</t>
  </si>
  <si>
    <t>Probabilité d’occurrence</t>
  </si>
  <si>
    <t xml:space="preserve">Très probable, surviendra sûrement à très court terme, </t>
  </si>
  <si>
    <t>Très fréquent</t>
  </si>
  <si>
    <t>Survenue quotidienne</t>
  </si>
  <si>
    <t>Fortement probable</t>
  </si>
  <si>
    <t>Fréquent</t>
  </si>
  <si>
    <t xml:space="preserve">Survenue hebdomadaire </t>
  </si>
  <si>
    <t>Moyennement probable.</t>
  </si>
  <si>
    <t>Rare</t>
  </si>
  <si>
    <t>Survenue mensuelle</t>
  </si>
  <si>
    <t xml:space="preserve">Faiblement probable </t>
  </si>
  <si>
    <t>Exceptionnelle</t>
  </si>
  <si>
    <t>Survenue annuelle</t>
  </si>
  <si>
    <t>Option de traitement</t>
  </si>
  <si>
    <t>Effet attendu</t>
  </si>
  <si>
    <t>Livrables</t>
  </si>
  <si>
    <t>Échéance attendue</t>
  </si>
  <si>
    <t>Contributeurs</t>
  </si>
  <si>
    <t>Prérequis</t>
  </si>
  <si>
    <t>Échéance effective</t>
  </si>
  <si>
    <r>
      <t xml:space="preserve">Indice </t>
    </r>
    <r>
      <rPr>
        <b/>
        <sz val="11"/>
        <rFont val="Tahoma"/>
        <family val="2"/>
      </rPr>
      <t>1</t>
    </r>
    <r>
      <rPr>
        <sz val="11"/>
        <rFont val="Tahoma"/>
        <family val="2"/>
      </rPr>
      <t xml:space="preserve"> : exceptionnelle / faiblement probable (ex : 1x/an)</t>
    </r>
  </si>
  <si>
    <r>
      <t xml:space="preserve">Indice </t>
    </r>
    <r>
      <rPr>
        <b/>
        <sz val="11"/>
        <rFont val="Tahoma"/>
        <family val="2"/>
      </rPr>
      <t>2</t>
    </r>
    <r>
      <rPr>
        <sz val="11"/>
        <rFont val="Tahoma"/>
        <family val="2"/>
      </rPr>
      <t xml:space="preserve"> : rare / moyennement probable (ex : 1x/mois)</t>
    </r>
  </si>
  <si>
    <r>
      <t xml:space="preserve">Indice </t>
    </r>
    <r>
      <rPr>
        <b/>
        <sz val="11"/>
        <rFont val="Tahoma"/>
        <family val="2"/>
      </rPr>
      <t xml:space="preserve">3 </t>
    </r>
    <r>
      <rPr>
        <sz val="11"/>
        <rFont val="Tahoma"/>
        <family val="2"/>
      </rPr>
      <t>: fréquent / fortement probable (ex : 1x/sem)</t>
    </r>
  </si>
  <si>
    <r>
      <t xml:space="preserve">Indice </t>
    </r>
    <r>
      <rPr>
        <b/>
        <sz val="11"/>
        <rFont val="Tahoma"/>
        <family val="2"/>
      </rPr>
      <t>4</t>
    </r>
    <r>
      <rPr>
        <sz val="11"/>
        <rFont val="Tahoma"/>
        <family val="2"/>
      </rPr>
      <t xml:space="preserve"> : très fréquent / très probable (ex : 1 ou plrs x/jr)</t>
    </r>
  </si>
  <si>
    <r>
      <t xml:space="preserve">Indice </t>
    </r>
    <r>
      <rPr>
        <b/>
        <sz val="11"/>
        <rFont val="Tahoma"/>
        <family val="2"/>
      </rPr>
      <t xml:space="preserve">1 </t>
    </r>
    <r>
      <rPr>
        <sz val="11"/>
        <rFont val="Tahoma"/>
        <family val="2"/>
      </rPr>
      <t>: mineure ou nulle (ex : sans dommage)</t>
    </r>
  </si>
  <si>
    <r>
      <t xml:space="preserve">Indice </t>
    </r>
    <r>
      <rPr>
        <b/>
        <sz val="11"/>
        <rFont val="Tahoma"/>
        <family val="2"/>
      </rPr>
      <t>2</t>
    </r>
    <r>
      <rPr>
        <sz val="11"/>
        <rFont val="Tahoma"/>
        <family val="2"/>
      </rPr>
      <t xml:space="preserve"> : peu grave (ex : pas d'impact pour la santé)</t>
    </r>
  </si>
  <si>
    <r>
      <t xml:space="preserve">Indice </t>
    </r>
    <r>
      <rPr>
        <b/>
        <sz val="11"/>
        <rFont val="Tahoma"/>
        <family val="2"/>
      </rPr>
      <t>3</t>
    </r>
    <r>
      <rPr>
        <sz val="11"/>
        <rFont val="Tahoma"/>
        <family val="2"/>
      </rPr>
      <t xml:space="preserve"> : grave (ex : altération)</t>
    </r>
  </si>
  <si>
    <r>
      <t xml:space="preserve">Indice </t>
    </r>
    <r>
      <rPr>
        <b/>
        <sz val="11"/>
        <rFont val="Tahoma"/>
        <family val="2"/>
      </rPr>
      <t>4</t>
    </r>
    <r>
      <rPr>
        <sz val="11"/>
        <rFont val="Tahoma"/>
        <family val="2"/>
      </rPr>
      <t xml:space="preserve"> : très grave (ex : irréversibilité, risque vital)</t>
    </r>
  </si>
  <si>
    <t>Risques à priori</t>
  </si>
  <si>
    <t>Consultation médicale et examen clinique</t>
  </si>
  <si>
    <t>Inclusion dans un protocole</t>
  </si>
  <si>
    <t>Prescription</t>
  </si>
  <si>
    <t>Dispensation</t>
  </si>
  <si>
    <t>Rédaction prescription</t>
  </si>
  <si>
    <t>Suivi</t>
  </si>
  <si>
    <t>Accès à l'officine</t>
  </si>
  <si>
    <t>Cadre règlementaire/administratif</t>
  </si>
  <si>
    <t>Documents manquants (exemple accord de soins) ou non valides (droits non mis à jour)</t>
  </si>
  <si>
    <t>Approvisionnement</t>
  </si>
  <si>
    <t>Absence de double contrôle</t>
  </si>
  <si>
    <t>Organisation du suivi</t>
  </si>
  <si>
    <t>Education thérapeutique du patient</t>
  </si>
  <si>
    <t>Conservation/stockage</t>
  </si>
  <si>
    <t>Observance/ Adhésion thérapeutique</t>
  </si>
  <si>
    <t>Environnement</t>
  </si>
  <si>
    <t>Préparation des doses à administrer</t>
  </si>
  <si>
    <t>Préparation du traitement par aidant/entourage</t>
  </si>
  <si>
    <t>Erreurs d'administration (confusion des dosages ou des médicaments, non respect du schéma posologique, des conditions de prises, …)</t>
  </si>
  <si>
    <t>Traitements associés</t>
  </si>
  <si>
    <t>Cartographie des risques sur le circuit des anticancéreux oraux</t>
  </si>
  <si>
    <t>Dossier patient</t>
  </si>
  <si>
    <t>Dispensation à l'hôpital</t>
  </si>
  <si>
    <t>Analyse pharmaceutique</t>
  </si>
  <si>
    <t>Connaissance en cancérologie insuffisante par le pharmacien/préparateur/étudiant</t>
  </si>
  <si>
    <t>Absence / Erreur d'analyse pharmaceutique</t>
  </si>
  <si>
    <t>Préparation magistrale et/ou hospitalière</t>
  </si>
  <si>
    <t>Délivrance</t>
  </si>
  <si>
    <t>Hospitalisation</t>
  </si>
  <si>
    <t>Admission du patient à l'hôpital</t>
  </si>
  <si>
    <t>Transport</t>
  </si>
  <si>
    <t>Administration</t>
  </si>
  <si>
    <t>Sortie du patient</t>
  </si>
  <si>
    <t>Clinique et biologique</t>
  </si>
  <si>
    <t>Information au patient</t>
  </si>
  <si>
    <t>Observance du traitement</t>
  </si>
  <si>
    <t>Echelle de gravité de Qual'va</t>
  </si>
  <si>
    <t>Objectifs généraux</t>
  </si>
  <si>
    <t>Actions d'amélioration</t>
  </si>
  <si>
    <t>S'assurer de la complétude des RCP pour les sujets âgés</t>
  </si>
  <si>
    <t>Réaliser une évaluation gériatrique approfondie notamment par le questionnaire G8</t>
  </si>
  <si>
    <t>Consultation d’initiation pluridisciplinaire</t>
  </si>
  <si>
    <t>Mettre en place la consultation d’initiation lors de la prescription de la thérapie orale avant le début du traitement et après la décision thérapeutique prise en RCP</t>
  </si>
  <si>
    <t>Intégrer les acteurs hospitaliers suivants dans cette consultation d’initiation (infirmière de suivi pharmacien hospitalier 
Eventuellement, gériatre, cardiologue - Selon le profil psycho-social (psychologue, assistante sociale, etc.)</t>
  </si>
  <si>
    <t>Rexpliquer lors de la consultation d’initiation la maladie en prenant en compte le niveau de connaissance du
patient, le traitement et éducation thérapeutique, le diagnostic des besoins du patient, l'identification des interactions médicamenteuses et alimentaires et modification de la prescription si nécessaire par le médecin</t>
  </si>
  <si>
    <t>A l’issue de la consultation d'initiation, remettre au patient le Plan Personnalisé de Soins, les informations nécessaires concernant le traitement et la maladie, les numéros utiles</t>
  </si>
  <si>
    <t>Consultation pharmaceutique en initiation</t>
  </si>
  <si>
    <t>Systématiser la rencontre entre le pharmacien hospitalier et le patient, après le recueil exhaustif des ordonnances de ce dernier, de façon à identifier les risques médicamenteux
et la prescription de médicaments inappropriés en amont de la mise en place du traitement</t>
  </si>
  <si>
    <t>Identifier les interactions médicamenteuses, faciliter l’accès au Dossier Pharmaceutique à l’hôpital - Cibler l’accès de la PUI et des services au DP via une plateforme web et au mieux, faire
évoluer le logiciel de la PUI vers un logiciel DP-compatible - Utiliser, a minima et en attendant le déploiement du DP, le recueil systématique et exhaustif des ordonnances du patient</t>
  </si>
  <si>
    <t>En cas d’interaction(s) médicamenteuse(s) identifiée(s), proposition d’ajustement de la
prescription en lien avec l’oncologue / hématologue - Tracer a minima par papier les ajustements réalisés par le pharmacien</t>
  </si>
  <si>
    <t>Lors de cette consultation, expliquer les enjeux d’une bonne observance et trouver
avec le patient les solutions pour éviter les oublis</t>
  </si>
  <si>
    <t>Instaurer un lien en initiation du traitement entre le pharmacien hospitalier et le pharmacien
d’officine pour optimiser la gestion des interactions médicamenteuses à chaque
renouvellement/nouvelle prescription : Appel téléphonique du pharmacien hospitalier vers le pharmacien d’officine pour
présentation du traitement et des points d’attention en termes d’interactions médicamenteuses - Envoi de l’ordonnance et d’une fiche d’informations sur le traitement</t>
  </si>
  <si>
    <t>A la suite de cette consultation, remettre au patient un plan de prise ajusté</t>
  </si>
  <si>
    <t>Consultation infirmière d’initiation de traitement</t>
  </si>
  <si>
    <t>L'infirmière de suivi réalise la réexplication du traitement au patient, présentation des potentiels effets indésirables documentation, numéros utiles, profil psychosocial / ientification des acteurs ad hoc en terme de soins de support et accompagnement en ville (réseau, psychologue, diététicienne), réalise le Plan Personnalisé de Soin détaillant les modalités et la fréquence de suivi, rédige le compte rendu à transmettre au médecin traitant</t>
  </si>
  <si>
    <t>Consultation d’initiation</t>
  </si>
  <si>
    <t>Information des professionnels de santé de ville sur les effets indésirables, le traitement, l’adhésion thérapeutique, les interactions médicamenteuses en lien avec l’hôpital
Lors de la consultation d’initiation : appel au pharmacien d’officine et l’envoi d’information au médecin traitant
- communication d’informations succinctes sur les effets indésirables et leurs modalités de gestion
- utilisation d’outils connectés (cf. portail professionnels de santé)
- appui du patient comme vecteur d’information auprès de ces acteurs</t>
  </si>
  <si>
    <t>Consultation infirmière de suivi de traitement</t>
  </si>
  <si>
    <t>Réaliser des séances de suivi et d’éducation, en présentiel :
- Centrées sur la gestion des effets indésirables, l’adhésion thérapeutique, les
interactions médicamenteuses et alimentaires, en lien avec le pharmacien hospitalier</t>
  </si>
  <si>
    <t>Effectuer le suivi téléphonique des patients, modulé en fonction du risque du patient et de la période de la maladie ou du traitement :
- Au moyen d’appels sortants : fréquence définie en amont ; objectif d’identification des effets indésirables, d’estimation de l’adhésion thérapeutique et d’orientation au besoin vers les professionnels de santé concernés (hospitalier ou de ville)
 Un premier appel dans les 3 jours suivant la consultation d’initiation
 Avec l’aide d’outils connectés permettant au patient de recenser ses effets indésirables et générant des alertes auprès des professionnels de santé référents
- Au moyen d’appels entrants pour garantir une disponibilité auprès des patients, des aidants et des professionnels de santé de ville à long terme
 L’infirmière de suivi peut identifier les nouvelles complexités du patient et l’orienter vers la structure correspondante
 Suite à la détection d’un risque augmenté du patient, l’infirmière peut le réintégrer dans un programme de suivi intense</t>
  </si>
  <si>
    <t>Accompagner la montée en compétence des infirmières de suivi et reconnaitre leur rôle via : 
- L’instauration de formations dédiées 
- La reconnaissance de la fonction d’infirmière de suivi à travers le décret d’application 
du statut d’infirmière clinicienne 
- Pérenniser ce rôle en l’intégrant aux organisations et en le finançant à sa juste valeur</t>
  </si>
  <si>
    <t>Garantir une relation personnalisée avec le patient en évitant la rotation de nombreuses 
infirmières</t>
  </si>
  <si>
    <t>Suivi personnalisé, pluridisciplinaire et modulé
dans le temps</t>
  </si>
  <si>
    <t>Mettre en place un suivi des patients gradué en fonction de la complexité du patient et du
traitement prescrit
- Permettre l’identification des patients à risque lors de la consultation d’initiation par l’oncologue/hématologue ou lors de l’intervention pluridisciplinaire
- Assurer un suivi minimum et standard pour l’ensemble des patients et un suivi plus renforcé pour les patients complexes
 L’évaluation de la complexité des patients porte sur les comorbidités, l’âge, la multiplicité des traitements, l’environnement social, le niveau d’autonomie
et tout autre type de fragilité</t>
  </si>
  <si>
    <t>Proposer un suivi pluridisciplinaire adapté en fonction de l’étape dans le parcours de soins
- Assurer des séances de suivi animées a minima par une infirmière de suivi lors des premiers mois de traitement …
- … soutenues par des appels téléphoniques sortants de l’infirmière vers le patient à fréquence régulière à moyen terme …
- … et une disponibilité de l’équipe hospitalière à plus long terme à travers l’infirmière de suivi pouvant gérer des appels entrants du patient, de son entourage et de ses professionnels de santé en ville</t>
  </si>
  <si>
    <t>Adapter la période de chaque étape
- Le suivi du patient commence dès l’initiation du traitement et s’étend jusqu’à la fin du traitement
- La durée totale du suivi est fonction de la situation individuelle et est modulable
- Un suivi renforcé peut être proposé notamment en début de parcours et peut être plus ou moins long à certaines étapes
- La maladie pouvant évoluer et générer de nouvelles stratégies thérapeutiques, le suivi renforcé peut reprendre
- De même, à l’identification de nouveaux risques du patient par l’infirmière de suivi ou tout autre professionnel de santé (baisse de l’adhésion, effets indésirables, fragilités psycho-sociales), le suivi renforcé peut reprendre</t>
  </si>
  <si>
    <t>S'assurer du relai de suivi par le médecin traitant</t>
  </si>
  <si>
    <t>Assurer la disponibilité de l’infirmière de suivi en cas d’interrogation du médecin traitant via le numéro de téléphone dédié, pouvant servir de relai
vers l’oncologue/hématologue
Utiliser des outils connectés (cf. portail professionnels de santé) pouvant partager des comptes-rendus et des indications</t>
  </si>
  <si>
    <t>S'assurer du relai de suivi par le pharmacien d'officine</t>
  </si>
  <si>
    <t>Sensibiliser le pharmacien d’officine dès l’initiation au suivi de l’adhésion thérapeutique et aux interactions médicamenteuses, a minima avec le DP, au mieux avec des outils dédiés
 L’inciter à réaliser des entretiens d’observance et de vérification des interactions médicamenteuses en cours de traitement
 L’engager à remonter toute alerte liée au traitement
 Lui communiquer des indices de non adhésion au traitement pouvant générer une alerte
 Faciliter le lien avec le pharmacien hospitalier en cas d’identification de nouvelles interactions médicamenteuses, à travers un numéro de téléphone dédié</t>
  </si>
  <si>
    <t>S'assurer du relai de suivi par les autres acteurs de ville</t>
  </si>
  <si>
    <t>- S'appuyer sur les réseaux de soins, à même de gérer des complexités psycho-sociales à long terme et pouvant faire intervenir des acteurs au domicile du patient
- S'appuyer sur les associations de patients pouvant intervenir dans l’information, la réassurance et l’accompagnement des patients et des proches</t>
  </si>
  <si>
    <t>Assurer un suivi rapproché des patients pris en charge à domicile, coordonné autour de l’infirmière de suivi en lien avec le médecin traitant, les infirmières libérales et les réseaux et par le biais :
- D’un premier appel de mise en place de l’HAD
- De mise en place d’information à destination des acteurs en ville
- D’appels réguliers vers ces mêmes acteurs
- D’une disponibilité téléphonique de l’infirmière de suivi pour ces acteurs
- De l’utilisation de supports papiers a minima et d’un dossier patient informatisé partagé
- D’une remontée d’information régulière de l’équipe de ville vers l’infirmière de suivi</t>
  </si>
  <si>
    <t>Fluidifier et sécuriser l’information entre les patients, l’hôpital et la ville à l'initiation</t>
  </si>
  <si>
    <t>S’appuyer a minima sur les supports papiers pour transmettre l’information aux professionnels 
de santé et aux patients en initiation de traitement 
- Fiches sur les informations sur les traitements, les effets indésirables, les contacts 
utiles 
- Compte-rendu de consultation 
- Plan Personnalisé de Soins (rendez-vous, fréquence de suivi, traitement) 
- Plan de prise médicamenteuse</t>
  </si>
  <si>
    <t>Capitaliser sur les outils internes à l’instar des portails patients pour transmettre l’information au patient</t>
  </si>
  <si>
    <t>Capitaliser sur les messageries sécurisées et les portails professionnels de santé pour mettre à disposition des professionnels de santé des informations en initiation de traitement</t>
  </si>
  <si>
    <t>Utiliser a minima le DP du patient et encourager sa mise en place dans les PUI pour faciliter l’identification des interactions médicamenteuses</t>
  </si>
  <si>
    <t>S’appuyer sur les outils à l'instar du DCC et du DMP, pour stocker, transmettre et échanger les informations entre professionnels de santé</t>
  </si>
  <si>
    <t>Fluidifier et sécuriser l’information entre les patients, l’hôpital et la ville en routine</t>
  </si>
  <si>
    <t>Alimenter une fiche de suivi patient par l’infirmière de suivi permettant de recueillir et de suivre :
- Les effets indésirables
- L’adhésion du patient au traitement
- Les interactions médicamenteuses éventuelles
- Les réhospitalisations
- Toute complication pouvant intervenir dans le parcours et toute action correctrice pouvant être prise</t>
  </si>
  <si>
    <t>Alimenter, dans la mesure du possible, un dossier informatisé du patient à l’hôpital</t>
  </si>
  <si>
    <t>Encourager l’utilisation du DP par le pharmacien hospitalier pour l’identification de nouvelles interactions médicamenteuses</t>
  </si>
  <si>
    <t xml:space="preserve">S’appuyer sur des outils internes de types portail patients pour maintenir le lien avec le patient en ville et sur des outils de types PRM pour permettre au patient de remonter des alertes et ainsi mieux orienter le suivi
</t>
  </si>
  <si>
    <t>S’appuyer sur des outils de types messageries sécurisées pour permettre aux professionnels de santé de ville de communiquer avec l’hôpital et de remonter des alertes</t>
  </si>
  <si>
    <t>Encourager les officines à utiliser le DP et les outils internes de suivi de l’adhésion thérapeutique</t>
  </si>
  <si>
    <t>Actions d'amélioraiton</t>
  </si>
  <si>
    <t>Administration à domicile</t>
  </si>
  <si>
    <r>
      <t xml:space="preserve">Plusieurs professionnels de la région Normandie ont établi une liste de situations à risques sur le </t>
    </r>
    <r>
      <rPr>
        <b/>
        <sz val="11"/>
        <rFont val="Tahoma"/>
        <family val="2"/>
      </rPr>
      <t>parcours de soins d'un patient traité par anticancéreux oraux</t>
    </r>
    <r>
      <rPr>
        <sz val="11"/>
        <rFont val="Tahoma"/>
        <family val="2"/>
      </rPr>
      <t xml:space="preserve"> impliquant l'ensemble des acteurs de la prise en charge médicamenteuse. 
Cette </t>
    </r>
    <r>
      <rPr>
        <b/>
        <sz val="11"/>
        <rFont val="Tahoma"/>
        <family val="2"/>
      </rPr>
      <t>cartographie liste un ensemble de risques potentiels</t>
    </r>
    <r>
      <rPr>
        <sz val="11"/>
        <rFont val="Tahoma"/>
        <family val="2"/>
      </rPr>
      <t xml:space="preserve"> (gestion des risques a priori) et s’inscrit dans la démarche de prévention des événements indésirables associés aux soins. 
Cet outil régional permet de </t>
    </r>
    <r>
      <rPr>
        <b/>
        <sz val="11"/>
        <rFont val="Tahoma"/>
        <family val="2"/>
      </rPr>
      <t>répondre aux attentes de l’arrêté du 6 avril 2011</t>
    </r>
    <r>
      <rPr>
        <sz val="11"/>
        <rFont val="Tahoma"/>
        <family val="2"/>
      </rPr>
      <t xml:space="preserve"> modifié par arrêté du 10 octobre 2022 (article 8 : Etude des risques encourus par les patients lors de la prise en charge médicamenteuse) ainsi qu'aux </t>
    </r>
    <r>
      <rPr>
        <b/>
        <sz val="11"/>
        <rFont val="Tahoma"/>
        <family val="2"/>
      </rPr>
      <t>exigences du manuel de certification</t>
    </r>
    <r>
      <rPr>
        <sz val="11"/>
        <rFont val="Tahoma"/>
        <family val="2"/>
      </rPr>
      <t xml:space="preserve">. 
Cette </t>
    </r>
    <r>
      <rPr>
        <b/>
        <sz val="11"/>
        <rFont val="Tahoma"/>
        <family val="2"/>
      </rPr>
      <t>gestion a priori permet d'anticiper les risques, d’en évaluer l’impact pour tenter de les maîtriser.</t>
    </r>
    <r>
      <rPr>
        <sz val="11"/>
        <rFont val="Tahoma"/>
        <family val="2"/>
      </rPr>
      <t xml:space="preserve">
Chaque équipe pourra ainsi </t>
    </r>
    <r>
      <rPr>
        <b/>
        <sz val="11"/>
        <rFont val="Tahoma"/>
        <family val="2"/>
      </rPr>
      <t>définir son plan d’actions en lien avec l’évaluation de ses risques potentiels</t>
    </r>
    <r>
      <rPr>
        <sz val="11"/>
        <rFont val="Tahoma"/>
        <family val="2"/>
      </rPr>
      <t>.</t>
    </r>
  </si>
  <si>
    <t>Objectifs généraux et actions d'améliorations qui peuvent aider à construire un plan d'action</t>
  </si>
  <si>
    <t>Absence de prescription soins de supports (gestion des effets indésirables des anticancéreux, douleur, dietetique, psychologique, …)</t>
  </si>
  <si>
    <t>Gestion des risques</t>
  </si>
  <si>
    <t>Défaut de signalement d'un évènement indésirable</t>
  </si>
  <si>
    <r>
      <rPr>
        <b/>
        <sz val="11"/>
        <rFont val="Tahoma"/>
        <family val="2"/>
      </rPr>
      <t>La grille est constituée de 2 cartographies : l'une propre au circuit hospitalier et l'autre sur le circuit ville</t>
    </r>
    <r>
      <rPr>
        <sz val="11"/>
        <rFont val="Tahoma"/>
        <family val="2"/>
      </rPr>
      <t xml:space="preserve"> (interface entre les équipes hospitalières et de ville). 
*- Cette démarche nécessite d’être animée par un</t>
    </r>
    <r>
      <rPr>
        <b/>
        <sz val="11"/>
        <rFont val="Tahoma"/>
        <family val="2"/>
      </rPr>
      <t xml:space="preserve"> pilote, avec le soutien des autres professionnels de santé.</t>
    </r>
    <r>
      <rPr>
        <sz val="11"/>
        <rFont val="Tahoma"/>
        <family val="2"/>
      </rPr>
      <t xml:space="preserve"> 
*- Les professionnels de santé intéressés par cette démarche forment alors un</t>
    </r>
    <r>
      <rPr>
        <b/>
        <sz val="11"/>
        <rFont val="Tahoma"/>
        <family val="2"/>
      </rPr>
      <t xml:space="preserve"> groupe de travail</t>
    </r>
    <r>
      <rPr>
        <sz val="11"/>
        <rFont val="Tahoma"/>
        <family val="2"/>
      </rPr>
      <t xml:space="preserve"> et vont réaliser cette cartographie à l’aide de cet outil qui leur est mis à disposition.
Les </t>
    </r>
    <r>
      <rPr>
        <b/>
        <sz val="11"/>
        <rFont val="Tahoma"/>
        <family val="2"/>
      </rPr>
      <t>défaillances potentielles sont d’ordre organisationnel, technique ou humain.</t>
    </r>
    <r>
      <rPr>
        <sz val="11"/>
        <rFont val="Tahoma"/>
        <family val="2"/>
      </rPr>
      <t xml:space="preserve"> Lors de cette étape, les </t>
    </r>
    <r>
      <rPr>
        <b/>
        <sz val="11"/>
        <rFont val="Tahoma"/>
        <family val="2"/>
      </rPr>
      <t>différentes situations de prise en charge du patient sont traduites en risque</t>
    </r>
    <r>
      <rPr>
        <sz val="11"/>
        <rFont val="Tahoma"/>
        <family val="2"/>
      </rPr>
      <t xml:space="preserve">, dont la cible est le patient. L’énumération des situations dangereuses permet de déterminer les défaillances du système de soins, étape par étape. Les conséquences ainsi que les causes de ses défaillances sont également énumérées.
</t>
    </r>
    <r>
      <rPr>
        <b/>
        <sz val="11"/>
        <rFont val="Tahoma"/>
        <family val="2"/>
      </rPr>
      <t>L'évaluation de la fréquence et de la gravité des défaillances consiste à déterminer la criticité d’une défaillance en fonction de la fréquence de survenue et de la gravité des conséquences.</t>
    </r>
    <r>
      <rPr>
        <sz val="11"/>
        <rFont val="Tahoma"/>
        <family val="2"/>
      </rPr>
      <t xml:space="preserve"> 
*- Des échelles de fréquence et de gravité sont utilisées et présentées dans les tableaux ci-après.
Ces évaluations se construisent par </t>
    </r>
    <r>
      <rPr>
        <b/>
        <sz val="11"/>
        <rFont val="Tahoma"/>
        <family val="2"/>
      </rPr>
      <t>une estimation subjective de la fréquence et de la gravité, selon l’expérience de chacun</t>
    </r>
    <r>
      <rPr>
        <sz val="11"/>
        <rFont val="Tahoma"/>
        <family val="2"/>
      </rPr>
      <t xml:space="preserve">. Cette évaluation </t>
    </r>
    <r>
      <rPr>
        <b/>
        <sz val="11"/>
        <rFont val="Tahoma"/>
        <family val="2"/>
      </rPr>
      <t>peut être complétée à partir du système de détection/signalement des EIAS</t>
    </r>
    <r>
      <rPr>
        <sz val="11"/>
        <rFont val="Tahoma"/>
        <family val="2"/>
      </rPr>
      <t xml:space="preserve">, rempli par les professionnels de santé, ce qui permet de réaliser une évaluation plus précise et plus objective.
</t>
    </r>
    <r>
      <rPr>
        <b/>
        <sz val="11"/>
        <rFont val="Tahoma"/>
        <family val="2"/>
      </rPr>
      <t xml:space="preserve">L'identification des barrières de sécurité à mettre en place permet de repérer des actions dont le but est de maîtriser le risque ou au moins le réduire. </t>
    </r>
    <r>
      <rPr>
        <sz val="11"/>
        <rFont val="Tahoma"/>
        <family val="2"/>
      </rPr>
      <t xml:space="preserve">Ces actions peuvent avoir pour finalité de réduire la fréquence ou la gravité. Elles sont choisies en fonction de leurs degrés de faisabilité et d'opérationnalité. 
</t>
    </r>
    <r>
      <rPr>
        <b/>
        <sz val="11"/>
        <rFont val="Tahoma"/>
        <family val="2"/>
      </rPr>
      <t>Une fois réalisée, la cartographie doit être présentée aux professionnels afin qu’ils complètent, modifient et valident les risques repérés</t>
    </r>
    <r>
      <rPr>
        <sz val="11"/>
        <rFont val="Tahoma"/>
        <family val="2"/>
      </rPr>
      <t xml:space="preserve"> et</t>
    </r>
    <r>
      <rPr>
        <b/>
        <sz val="11"/>
        <rFont val="Tahoma"/>
        <family val="2"/>
      </rPr>
      <t xml:space="preserve"> leur hiérarchisation pour une cohérence d’ensemble </t>
    </r>
    <r>
      <rPr>
        <sz val="11"/>
        <rFont val="Tahoma"/>
        <family val="2"/>
      </rPr>
      <t xml:space="preserve">de la cartographie.
D’après les points critiques évalués, </t>
    </r>
    <r>
      <rPr>
        <b/>
        <sz val="11"/>
        <rFont val="Tahoma"/>
        <family val="2"/>
      </rPr>
      <t>un plan d’action est défini par le groupe en fonction des degrés de faisabilité</t>
    </r>
    <r>
      <rPr>
        <sz val="11"/>
        <rFont val="Tahoma"/>
        <family val="2"/>
      </rPr>
      <t>. Cette étape détermine le rôle de chacun.
Les</t>
    </r>
    <r>
      <rPr>
        <b/>
        <sz val="11"/>
        <rFont val="Tahoma"/>
        <family val="2"/>
      </rPr>
      <t xml:space="preserve"> modes d’évaluation des actions mises en place sont définies par le groupe</t>
    </r>
    <r>
      <rPr>
        <sz val="11"/>
        <rFont val="Tahoma"/>
        <family val="2"/>
      </rPr>
      <t>. Les modalités de réévaluation de la cartographie sont également définies, afin de réaliser la mesure du risque après la mise en place d’action.</t>
    </r>
  </si>
  <si>
    <t>Réunion de Concertation Pluridisciplinaire (RCP)</t>
  </si>
  <si>
    <t>Absence de présentation du dossier en RCP</t>
  </si>
  <si>
    <t>Programme personnalisé de soins (PPS)</t>
  </si>
  <si>
    <t>Absence de remise de PPS au patient</t>
  </si>
  <si>
    <t>Consultation de primo-prescription (CPP)</t>
  </si>
  <si>
    <t>Absence de CPP tripartite</t>
  </si>
  <si>
    <t>Absence d'accord de soins/consentement</t>
  </si>
  <si>
    <t>Prescriptions annexes</t>
  </si>
  <si>
    <t>Erreur ou manque d'anticipation des commandes</t>
  </si>
  <si>
    <t>Prescriptions illisibles et/ou incomplètes</t>
  </si>
  <si>
    <t>Support de prescription non protocolisé/non standardisé</t>
  </si>
  <si>
    <t>Absence de demande AAC/AAP par le médecin ou accord en attente</t>
  </si>
  <si>
    <t>Tensions ou ruptures d'approvisionnement non gérées</t>
  </si>
  <si>
    <t>Mise à disposition d'informations</t>
  </si>
  <si>
    <t>Prescription erronée (erreur de patient, nom du médicament, durée du traitement, inversion de protocoles, …)</t>
  </si>
  <si>
    <t>Prescription par un médecin non habilité (prescription réservée à certains spécialistes)</t>
  </si>
  <si>
    <t>Absence de conciliation des traitements médicamenteux à l'admission ou de bilan de médication</t>
  </si>
  <si>
    <t>Absence d'évaluation de l'autonomie du patient pour prendre son traitement</t>
  </si>
  <si>
    <t>Anticancéreux envoyé dans la mauvaise unité de soins (mauvaise identification de l'unité de soins, erreur de transport, …)</t>
  </si>
  <si>
    <t>Non respect des conditions de conservations (date de péremption, chaine du froid, abri de la lumière, ...)</t>
  </si>
  <si>
    <t>Conditions de transport non adaptées (transport non sécurisé, pas de respect de la confidentialité, …)</t>
  </si>
  <si>
    <t>Absence de contrôle à la réception dans l'unité de soins (produits thermosensibles, traçabilité, …)</t>
  </si>
  <si>
    <t>Stockage dans l'unité de soins</t>
  </si>
  <si>
    <t>Stockage des anticancéreux non sécurisé ou non adapté (traitements apportés par le patient, traitements nominatifs, …)</t>
  </si>
  <si>
    <t>Erreur de patient</t>
  </si>
  <si>
    <t>Administration par du personnel non habilité</t>
  </si>
  <si>
    <t>Défaut de traçabilité de l'administration ou motif de non administration</t>
  </si>
  <si>
    <t>Non prise en compte du traitement habituel du patient</t>
  </si>
  <si>
    <t>Erreur de médicament (dosage, voie, rythme d'administration, …)</t>
  </si>
  <si>
    <t>Pharmacie inhabituelle ou éloignée</t>
  </si>
  <si>
    <t>Absence de conciliation des traitements médicamenteux à la sortie</t>
  </si>
  <si>
    <t>Absence de remise de document d'informations, de suivi</t>
  </si>
  <si>
    <t>Compte rendu de la RCP incomplet</t>
  </si>
  <si>
    <t>Examens de suivi non prescrits (ex : test de grossesse, bilan biologique, ECG, ...)</t>
  </si>
  <si>
    <t>Absence d'accès ou accès partiel aux informations utiles à la prise en charge du patient (antécédents, prescriptions, résultats d'examens, allergies, …)</t>
  </si>
  <si>
    <t>Absence d'accès ou accès partiel aux informations utiles à la prise en charge du patient (antécédents, prescriptions, RCP, résultats d'examens, allergies, …)</t>
  </si>
  <si>
    <t>Education thérapeutique du patient (ETP)</t>
  </si>
  <si>
    <t>Absence d'orientation vers un programme d'ETP</t>
  </si>
  <si>
    <t>Erreur de délivrance sans double contrôle (dosage inadapté, mauvais traitement, traitement périmé/retrait de lot, erreur de patient, …)</t>
  </si>
  <si>
    <t>Identification des médicaments non reglementaire (ex : découpe des blisters, comprimés non identifiables)</t>
  </si>
  <si>
    <t>Informations erronées ou absence d'informations nécessaires au bon usage du médicament et des conseils pharmaceutiques (pour les patients en rétrocession et pour les services de soins)</t>
  </si>
  <si>
    <t>Etiquettage inadapté et/ou illisible pour le stockage, la conservation et l'administration</t>
  </si>
  <si>
    <t>Primo-prescription ne tenant pas compte des résultats cliniques et biologiques</t>
  </si>
  <si>
    <t>Absence de vérification de la compréhension du traitement et de l'autonomie du patient pour la prise du traitement à domicile</t>
  </si>
  <si>
    <t>Absence ou mauvaise orientation du patient (pas de contacts en cas d'urgence, professionnels indisponibles, …)</t>
  </si>
  <si>
    <t>Absence de lettre de liaison de sortie avec bilan thérapeutique</t>
  </si>
  <si>
    <t>Traitement personnel laissé à la disposition du patient</t>
  </si>
  <si>
    <t>Echanges données</t>
  </si>
  <si>
    <t>Pas de transmissions sécurisées des informations utiles à la prise en charge des patients vers les professionnels libéraux/hospitaliers</t>
  </si>
  <si>
    <t>Absence de traçabilité des informations relatives à la prise en charge des patients dans le dossier communicant de cancérologie et/ou le dossier médical partagé</t>
  </si>
  <si>
    <t>Absence de stock à la PUI (hors livret thérapeutique, marché d'achat hospitalier, AAC/AAP, ...)</t>
  </si>
  <si>
    <t>Modalités de délivrance dans les unités de soins non définies (situations urgentes ou en dehors des horaires d'ouverture de la PUI)</t>
  </si>
  <si>
    <t>Erreurs de préparation (calculs, dilution, pesée, dosage, matière première, excipients, etiquettage, ...)</t>
  </si>
  <si>
    <t>Absence de réévaluation du ou des traitement(s) oncologique(s) lors des renouvellements</t>
  </si>
  <si>
    <t>Absence / Erreur d'analyse pharmaceutique (médicaments, doses, schéma posologique, durée, interactions médicamenteuses, conformité de l'ordonnance, …)</t>
  </si>
  <si>
    <t>Absence d'information sur l'initiation/renouvellement d'une prescription</t>
  </si>
  <si>
    <t>Absence ou mauvaise orientation du patient (pas de contacts en cas d'urgence, professionnels de santé référents non joignables, …)</t>
  </si>
  <si>
    <t>Erreur de délivrance sans double contrôle (dosage inadapté, mauvais traitement, erreur de patient, …)</t>
  </si>
  <si>
    <t>Absence d'évaluation ou de suivi de l'observance</t>
  </si>
  <si>
    <t>Difficultés de suivi (absence de retour d'informations par les professionnels libéraux, pas de professionnels libéraux identifiés, ...)</t>
  </si>
  <si>
    <t>Mise à disposition d'informations écrites et/ou orales</t>
  </si>
  <si>
    <t>Absence d'informations sur les conditions de conservation</t>
  </si>
  <si>
    <t>Défaut de formation ou manque de connaissance en cancérologie par le pharmacien/préparateur/étudiant (traitements anticancéreux, conduite d'entretiens pharmaceutiques, effets indésirables, …)</t>
  </si>
  <si>
    <t>Traçabilité absente ou incomplète des informations relatives à la prise en charge des patients (conclusions et comptes rendus relatifs au suivi et à l’accompagnement, effets indésirables, ...)</t>
  </si>
  <si>
    <t>Pas de plan de prise personnalisé</t>
  </si>
  <si>
    <t>Absence d'informations ou informations partielles pour l'analyse pharmaceutique (historique médicamenteux, résultats d'examens, allergies, …)</t>
  </si>
  <si>
    <t>Absence de déclaration/signalement d'évènements indésirables associés aux soins (effets indésirables, erreurs médicamenteuses, …)</t>
  </si>
  <si>
    <t>Echanges de données</t>
  </si>
  <si>
    <t>Absence d'informations sur les modalités de prise des traitements oncologiques, la prévention et la gestion des effets indésirables</t>
  </si>
  <si>
    <t>Pas de prise en compte des troubles de la déglutition</t>
  </si>
  <si>
    <t>Absence d'informations sur la manipulation et la préparation des anticancéreux</t>
  </si>
  <si>
    <t>Défaut d'explication/compréhension des prescriptions de soins de support</t>
  </si>
  <si>
    <t>Conseils pharmaceutiques nécessaires au bon usage des médicaments erronés ou absents</t>
  </si>
  <si>
    <t>Prescription incomplète ou erronée</t>
  </si>
  <si>
    <t>Proposition thérapeutique inadaptée par rapport aux recommandations/référentiels de bonne pratique</t>
  </si>
  <si>
    <t>Erreur de dispensation/administration</t>
  </si>
  <si>
    <t>Prise en charge inadaptée/incomplète</t>
  </si>
  <si>
    <t>Prise en charge inadaptée/incomplète
Erreurs de prescriptions</t>
  </si>
  <si>
    <t>Stratégie thérapeutique inadaptée</t>
  </si>
  <si>
    <t>Interactions médicamenteuses</t>
  </si>
  <si>
    <t>Retard de prise en charge</t>
  </si>
  <si>
    <t>Errance du patient
Retard de prise en charge</t>
  </si>
  <si>
    <t>Erreur de délivrance/administration</t>
  </si>
  <si>
    <t>Erreur d'administration</t>
  </si>
  <si>
    <t>Suivi inapproprié ou inexistant</t>
  </si>
  <si>
    <t>Erreur de dispensation</t>
  </si>
  <si>
    <t>Absence d'adhésion/d'observance</t>
  </si>
  <si>
    <t>Prise en charge inadaptée</t>
  </si>
  <si>
    <t>Confusion ou incompréhension sur la stratégie thérapeutique</t>
  </si>
  <si>
    <t>Défaut de compréhension de la stratégie thérapeutique par les professionnels</t>
  </si>
  <si>
    <t>Erreurs de prescriptions
Retard de prise en charge (absence de dispensation, nouvelle consultation)</t>
  </si>
  <si>
    <t>Défaut de compréhension de la stratégie thérapeutique par les professionnels
Organisation non optimale du partage et de l'échange des informations entre les professionnels de santé</t>
  </si>
  <si>
    <t>Modalités de suivi inappropriées (programmation des consultations, suivi à domicile inadapté, surveillance et gestion des effets indésirables, …)</t>
  </si>
  <si>
    <t>Organisation non optimale de la continuité des soins au domicile</t>
  </si>
  <si>
    <t>Errance du patient
Retard de prise en charge
Organisation non optimale de la continuité des soins au domicile</t>
  </si>
  <si>
    <t>Absence de formation/sensibilisation sur les traitements oncologiques et les modalités de suivi (identification, gestion, prévention des effets indésirables, …)</t>
  </si>
  <si>
    <t>Défaut de compréhension de la stratégie thérapeutique
Prise en charge inadaptée</t>
  </si>
  <si>
    <t>Pas de prise en compte de l'automédication et du traitement habituel du patient</t>
  </si>
  <si>
    <t>Défaut d'observance</t>
  </si>
  <si>
    <t>Administration proprement dite</t>
  </si>
  <si>
    <t>Altération de l'anticancéreux avec risque d'inefficacité/toxicité</t>
  </si>
  <si>
    <t>Risque d'intoxication
Erreur d'administration</t>
  </si>
  <si>
    <t>Toxicité/inefficacité</t>
  </si>
  <si>
    <t>Confusion avec erreurs d'administration</t>
  </si>
  <si>
    <t>Conservation inappropriée avec risque d'altération de l'anticancéreux
Risque d'intoxication</t>
  </si>
  <si>
    <t>Inefficacité/toxicité</t>
  </si>
  <si>
    <t>Absence d'évaluation de la faisabilité de la préparation</t>
  </si>
  <si>
    <t>Traçabilité des activités pharmaceutiques manquante ou incomplète (délivrances, interventions pharmaceutiques, consultations pharmaceutiques, plan pharmaceutique personnalisé, conseils de bon usage, …)</t>
  </si>
  <si>
    <t>Mauvaise compréhension du patient sur les enjeux du traitement et le parcours de soins
Manque de concordance des informations données au patient par des professionnels différents</t>
  </si>
  <si>
    <t>Traçabilité absente ou incomplète des informations médicales nécessaires à la prise en charge dans le dossier patient</t>
  </si>
  <si>
    <t>Défaut de compréhension de la stratégie thérapeutique
Prise en charge inadaptée et/ou retardée</t>
  </si>
  <si>
    <t>Préparation non conforme avec risque de toxicité/inefficacité</t>
  </si>
  <si>
    <t>Préparation instable avec risque de toxicité/inefficacité</t>
  </si>
  <si>
    <t>Suivi inapproprié ou inexistant
Défaut d'informations des professionnels de santé</t>
  </si>
  <si>
    <t>Errance du patient
Incompréhension du parcours de soins par le patient</t>
  </si>
  <si>
    <t>Discontinuité de la prise en charge
Risque d'interactions médicamenteuses avec sur ou sous dosage de l'anticancéreux</t>
  </si>
  <si>
    <t>Incompréhension du patient
Administration du traitement en double</t>
  </si>
  <si>
    <t>Préparation extemporanée du traitement non conforme (anticancéreux déconditionnés dans les piluliers, écrasement des comprimés/gélules, non respect des règles d'hygiène, absence de vérification de la concordance entre le produit, le patient et la prescription, …)</t>
  </si>
  <si>
    <t>Surveillance inadaptée ou incomplète (effets indésirables, paramètres biologiques, observance, …)</t>
  </si>
  <si>
    <t>Absence de réévaluation des traitements
Administration du traitement en double</t>
  </si>
  <si>
    <t>Organisation non optimale de la continuité des soins au domicile avec risque de rupture de prise en charge</t>
  </si>
  <si>
    <t>Discontinuité de la prise en charge</t>
  </si>
  <si>
    <t>Absence de coordination entre les professionnels
Manque de concordance des informations données au patient par des professionnels différents</t>
  </si>
  <si>
    <t>Absence de décision thérapeutique
Retard de prise en charge</t>
  </si>
  <si>
    <t>Altération de l'anticancéreux
Perte de l'anticancéreux avec retard de prise en charge</t>
  </si>
  <si>
    <t>Défaut de compréhension
Suivi inapproprié ou inadapté</t>
  </si>
  <si>
    <t>Pas d'analyse des causes avec risque d'évènement indésirable grave</t>
  </si>
  <si>
    <t>Risque d'altération de l'anticancéreux ou d'intoxication</t>
  </si>
  <si>
    <t>Risque d'intoxication
Toxicité/inefficacité</t>
  </si>
  <si>
    <t>Discontinuité de la prise en charge
Retard de prise en charge</t>
  </si>
  <si>
    <t>Absence d'anticipation/préparation de la dispensation avec retard de prise en charge</t>
  </si>
  <si>
    <t>Traçabilité des activités pharmaceutiques manquante ou incomplète (délivrances, interventions pharmaceutiques, entretiens pharmaceutiques, plan pharmaceutique personnalisé, conseils de bon usage, …)</t>
  </si>
  <si>
    <t>Défaut de compréhension de la stratégie thérapeutique par les professionnels libéraux
Prise en charge inadaptée</t>
  </si>
  <si>
    <t>Absence d'orientation vers des soins oncologiques de supports personnalisés</t>
  </si>
  <si>
    <t>Absence d'espace de confidentialité</t>
  </si>
  <si>
    <t>Risque d'intoxication</t>
  </si>
  <si>
    <t>Modalités de suivi à domicile inadaptées (absence d'entretiens pharmaceutiques, outils de suivi inexistants ou inadaptés, absence de suivi de la tolérance par le patient, …)</t>
  </si>
  <si>
    <t>Risque de discontinuité des soins au domicile</t>
  </si>
  <si>
    <t>Malaise du patient
Rupture de prise en charge</t>
  </si>
  <si>
    <t>Perte d'autonomie
Défaut d'adhésion thérapeutique</t>
  </si>
  <si>
    <t>Risque d'écrasement des comprimés ou ouverture des gélules avec risque de toxicité/inefficacité
Défaut d'observance</t>
  </si>
  <si>
    <t>Défaut d'observance
Adaptations thérapeutiques inadaptées</t>
  </si>
  <si>
    <t>Absence d'accès ou accès partiel aux documents utiles à la prise en charge du patient (RCP, conciliation médicamenteuse, PPS, PPAC, DCC, DMP, bilans biologiques, …)</t>
  </si>
  <si>
    <t>Défaut de compréhension du patient
Erreur d'administration
Prise en charge inadaptée/retardée</t>
  </si>
  <si>
    <t>Erreur d'administration
Risque d'intoxication</t>
  </si>
  <si>
    <t>Retard de commande (erreur produit, médicament indisponible, manque d'anticipation, …)</t>
  </si>
  <si>
    <t>Pas de prise en compte de l'environnement du patient (isolement, situation familiale, sociale, professionnelle, état psychologique, capacités cognitives)</t>
  </si>
  <si>
    <t>Survenue d'un événement indésirable grave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</si>
</sst>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 #,##0.00\ &quot;€&quot;_-;\-* #,##0.00\ &quot;€&quot;_-;_-* &quot;-&quot;??\ &quot;€&quot;_-;_-@_-"/>
    <numFmt numFmtId="164" formatCode="[$-40C]mmm\-yy;@"/>
  </numFmts>
  <fonts count="63" x14ac:knownFonts="1">
    <font>
      <sz val="10"/>
      <name val="Arial"/>
    </font>
    <font>
      <sz val="10"/>
      <name val="Arial"/>
      <family val="2"/>
    </font>
    <font>
      <b/>
      <sz val="10"/>
      <name val="Arial"/>
      <family val="2"/>
    </font>
    <font>
      <sz val="10"/>
      <name val="Arial"/>
      <family val="2"/>
    </font>
    <font>
      <sz val="8"/>
      <name val="Arial"/>
      <family val="2"/>
    </font>
    <font>
      <sz val="11"/>
      <color indexed="8"/>
      <name val="Calibri"/>
      <family val="2"/>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8"/>
      <name val="Calibri"/>
      <family val="2"/>
    </font>
    <font>
      <b/>
      <sz val="11"/>
      <color indexed="9"/>
      <name val="Calibri"/>
      <family val="2"/>
    </font>
    <font>
      <b/>
      <sz val="8"/>
      <name val="Arial"/>
      <family val="2"/>
    </font>
    <font>
      <sz val="8"/>
      <name val="Arial"/>
      <family val="2"/>
    </font>
    <font>
      <b/>
      <sz val="10"/>
      <name val="Arial"/>
      <family val="2"/>
    </font>
    <font>
      <i/>
      <sz val="10"/>
      <name val="Arial"/>
      <family val="2"/>
    </font>
    <font>
      <i/>
      <sz val="8"/>
      <name val="Arial"/>
      <family val="2"/>
    </font>
    <font>
      <sz val="12"/>
      <name val="Times New Roman"/>
      <family val="1"/>
    </font>
    <font>
      <b/>
      <sz val="11"/>
      <name val="Tahoma"/>
      <family val="2"/>
    </font>
    <font>
      <sz val="11"/>
      <name val="Tahoma"/>
      <family val="2"/>
    </font>
    <font>
      <vertAlign val="superscript"/>
      <sz val="11"/>
      <name val="Tahoma"/>
      <family val="2"/>
    </font>
    <font>
      <sz val="7"/>
      <color indexed="8"/>
      <name val="Times New Roman"/>
      <family val="1"/>
    </font>
    <font>
      <sz val="11"/>
      <name val="Times New Roman"/>
      <family val="1"/>
    </font>
    <font>
      <i/>
      <sz val="9"/>
      <name val="Tahoma"/>
      <family val="2"/>
    </font>
    <font>
      <b/>
      <sz val="11"/>
      <name val="Symbol"/>
      <family val="1"/>
      <charset val="2"/>
    </font>
    <font>
      <b/>
      <sz val="2"/>
      <name val="Tahoma"/>
      <family val="2"/>
    </font>
    <font>
      <sz val="2"/>
      <name val="Tahoma"/>
      <family val="2"/>
    </font>
    <font>
      <sz val="22"/>
      <color indexed="16"/>
      <name val="Gill Sans MT Condensed"/>
      <family val="2"/>
    </font>
    <font>
      <sz val="18"/>
      <color indexed="10"/>
      <name val="Tahoma"/>
      <family val="2"/>
    </font>
    <font>
      <sz val="11"/>
      <color indexed="8"/>
      <name val="Symbol"/>
      <family val="1"/>
      <charset val="2"/>
    </font>
    <font>
      <b/>
      <sz val="10"/>
      <name val="Calibri"/>
      <family val="2"/>
    </font>
    <font>
      <sz val="10"/>
      <name val="Calibri"/>
      <family val="2"/>
    </font>
    <font>
      <b/>
      <sz val="14"/>
      <name val="Arial"/>
      <family val="2"/>
    </font>
    <font>
      <sz val="8"/>
      <color indexed="8"/>
      <name val="Trebuchet MS"/>
      <family val="2"/>
    </font>
    <font>
      <sz val="8"/>
      <color indexed="10"/>
      <name val="Trebuchet MS"/>
      <family val="2"/>
    </font>
    <font>
      <sz val="8"/>
      <name val="Trebuchet MS"/>
      <family val="2"/>
    </font>
    <font>
      <i/>
      <sz val="8"/>
      <name val="Calibri"/>
      <family val="2"/>
    </font>
    <font>
      <sz val="11"/>
      <color theme="1"/>
      <name val="Trebuchet MS"/>
      <family val="2"/>
    </font>
    <font>
      <sz val="10"/>
      <color theme="1"/>
      <name val="Trebuchet MS"/>
      <family val="2"/>
    </font>
    <font>
      <sz val="20"/>
      <color theme="1"/>
      <name val="Trebuchet MS"/>
      <family val="2"/>
    </font>
    <font>
      <sz val="14"/>
      <color theme="0"/>
      <name val="Trebuchet MS"/>
      <family val="2"/>
    </font>
    <font>
      <sz val="14"/>
      <color theme="1"/>
      <name val="Trebuchet MS"/>
      <family val="2"/>
    </font>
    <font>
      <sz val="8"/>
      <color theme="1"/>
      <name val="Trebuchet MS"/>
      <family val="2"/>
    </font>
    <font>
      <b/>
      <sz val="10"/>
      <color rgb="FFFFFFFF"/>
      <name val="Arial"/>
      <family val="2"/>
    </font>
    <font>
      <sz val="11"/>
      <color rgb="FF1F497D"/>
      <name val="Calibri"/>
      <family val="2"/>
    </font>
    <font>
      <sz val="10"/>
      <color rgb="FFFFFFFF"/>
      <name val="Arial"/>
      <family val="2"/>
    </font>
    <font>
      <sz val="10"/>
      <color rgb="FF000000"/>
      <name val="Arial"/>
      <family val="2"/>
    </font>
    <font>
      <b/>
      <sz val="10"/>
      <color rgb="FFFF0000"/>
      <name val="Arial"/>
      <family val="2"/>
    </font>
    <font>
      <b/>
      <sz val="10"/>
      <color theme="3"/>
      <name val="Arial"/>
      <family val="2"/>
    </font>
    <font>
      <b/>
      <sz val="8"/>
      <color theme="3"/>
      <name val="Arial"/>
      <family val="2"/>
    </font>
    <font>
      <b/>
      <sz val="12"/>
      <name val="Times New Roman"/>
      <family val="1"/>
    </font>
    <font>
      <b/>
      <sz val="12"/>
      <color rgb="FF1F497D"/>
      <name val="Times New Roman"/>
      <family val="1"/>
    </font>
    <font>
      <sz val="12"/>
      <color rgb="FF1F1F1F"/>
      <name val="Times New Roman"/>
      <family val="1"/>
    </font>
  </fonts>
  <fills count="5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43"/>
      </patternFill>
    </fill>
    <fill>
      <patternFill patternType="solid">
        <fgColor indexed="55"/>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FFFF00"/>
        <bgColor indexed="64"/>
      </patternFill>
    </fill>
    <fill>
      <patternFill patternType="solid">
        <fgColor theme="6"/>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9" tint="0.59999389629810485"/>
        <bgColor indexed="64"/>
      </patternFill>
    </fill>
    <fill>
      <patternFill patternType="solid">
        <fgColor theme="9" tint="-0.249977111117893"/>
        <bgColor indexed="64"/>
      </patternFill>
    </fill>
    <fill>
      <patternFill patternType="solid">
        <fgColor theme="2" tint="-0.499984740745262"/>
        <bgColor indexed="64"/>
      </patternFill>
    </fill>
    <fill>
      <patternFill patternType="solid">
        <fgColor rgb="FF1F497D"/>
        <bgColor indexed="64"/>
      </patternFill>
    </fill>
    <fill>
      <patternFill patternType="solid">
        <fgColor rgb="FFFFFF99"/>
        <bgColor indexed="64"/>
      </patternFill>
    </fill>
    <fill>
      <patternFill patternType="solid">
        <fgColor theme="2"/>
        <bgColor indexed="64"/>
      </patternFill>
    </fill>
    <fill>
      <patternFill patternType="solid">
        <fgColor rgb="FF00B050"/>
        <bgColor indexed="64"/>
      </patternFill>
    </fill>
    <fill>
      <patternFill patternType="solid">
        <fgColor theme="2" tint="-0.249977111117893"/>
        <bgColor indexed="64"/>
      </patternFill>
    </fill>
    <fill>
      <patternFill patternType="solid">
        <fgColor theme="6" tint="0.79998168889431442"/>
        <bgColor indexed="64"/>
      </patternFill>
    </fill>
    <fill>
      <patternFill patternType="solid">
        <fgColor rgb="FFF98BBD"/>
        <bgColor indexed="64"/>
      </patternFill>
    </fill>
    <fill>
      <patternFill patternType="solid">
        <fgColor rgb="FFDA9694"/>
        <bgColor indexed="64"/>
      </patternFill>
    </fill>
    <fill>
      <patternFill patternType="solid">
        <fgColor rgb="FFFABF8F"/>
        <bgColor indexed="64"/>
      </patternFill>
    </fill>
    <fill>
      <patternFill patternType="solid">
        <fgColor rgb="FFE26B0A"/>
        <bgColor indexed="64"/>
      </patternFill>
    </fill>
    <fill>
      <patternFill patternType="solid">
        <fgColor rgb="FFFF8080"/>
        <bgColor indexed="64"/>
      </patternFill>
    </fill>
    <fill>
      <patternFill patternType="solid">
        <fgColor rgb="FFFF6600"/>
        <bgColor indexed="64"/>
      </patternFill>
    </fill>
    <fill>
      <patternFill patternType="solid">
        <fgColor rgb="FFFFFFFF"/>
        <bgColor indexed="64"/>
      </patternFill>
    </fill>
    <fill>
      <patternFill patternType="solid">
        <fgColor rgb="FFEBF1DE"/>
        <bgColor indexed="64"/>
      </patternFill>
    </fill>
    <fill>
      <patternFill patternType="solid">
        <fgColor rgb="FFFBBC04"/>
        <bgColor indexed="64"/>
      </patternFill>
    </fill>
    <fill>
      <patternFill patternType="solid">
        <fgColor rgb="FFF4CCCC"/>
        <bgColor indexed="64"/>
      </patternFill>
    </fill>
    <fill>
      <patternFill patternType="solid">
        <fgColor rgb="FFA4C2F4"/>
        <bgColor indexed="64"/>
      </patternFill>
    </fill>
    <fill>
      <patternFill patternType="solid">
        <fgColor rgb="FFFFE599"/>
        <bgColor indexed="64"/>
      </patternFill>
    </fill>
    <fill>
      <patternFill patternType="solid">
        <fgColor rgb="FFB6D7A8"/>
        <bgColor indexed="64"/>
      </patternFill>
    </fill>
  </fills>
  <borders count="32">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s>
  <cellStyleXfs count="42">
    <xf numFmtId="0" fontId="0" fillId="0" borderId="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5" borderId="0" applyNumberFormat="0" applyBorder="0" applyAlignment="0" applyProtection="0"/>
    <xf numFmtId="0" fontId="5" fillId="8" borderId="0" applyNumberFormat="0" applyBorder="0" applyAlignment="0" applyProtection="0"/>
    <xf numFmtId="0" fontId="5" fillId="11" borderId="0" applyNumberFormat="0" applyBorder="0" applyAlignment="0" applyProtection="0"/>
    <xf numFmtId="0" fontId="6" fillId="12"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7" borderId="0" applyNumberFormat="0" applyBorder="0" applyAlignment="0" applyProtection="0"/>
    <xf numFmtId="0" fontId="6" fillId="18"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9" borderId="0" applyNumberFormat="0" applyBorder="0" applyAlignment="0" applyProtection="0"/>
    <xf numFmtId="0" fontId="7" fillId="0" borderId="0" applyNumberFormat="0" applyFill="0" applyBorder="0" applyAlignment="0" applyProtection="0"/>
    <xf numFmtId="0" fontId="8" fillId="20" borderId="1" applyNumberFormat="0" applyAlignment="0" applyProtection="0"/>
    <xf numFmtId="0" fontId="9" fillId="0" borderId="2" applyNumberFormat="0" applyFill="0" applyAlignment="0" applyProtection="0"/>
    <xf numFmtId="0" fontId="10" fillId="7" borderId="1" applyNumberFormat="0" applyAlignment="0" applyProtection="0"/>
    <xf numFmtId="0" fontId="11" fillId="3" borderId="0" applyNumberFormat="0" applyBorder="0" applyAlignment="0" applyProtection="0"/>
    <xf numFmtId="44" fontId="1" fillId="0" borderId="0" applyFont="0" applyFill="0" applyBorder="0" applyAlignment="0" applyProtection="0"/>
    <xf numFmtId="0" fontId="12" fillId="21" borderId="0" applyNumberFormat="0" applyBorder="0" applyAlignment="0" applyProtection="0"/>
    <xf numFmtId="0" fontId="13" fillId="4" borderId="0" applyNumberFormat="0" applyBorder="0" applyAlignment="0" applyProtection="0"/>
    <xf numFmtId="0" fontId="14" fillId="20" borderId="3" applyNumberFormat="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4" applyNumberFormat="0" applyFill="0" applyAlignment="0" applyProtection="0"/>
    <xf numFmtId="0" fontId="18" fillId="0" borderId="5" applyNumberFormat="0" applyFill="0" applyAlignment="0" applyProtection="0"/>
    <xf numFmtId="0" fontId="19" fillId="0" borderId="6" applyNumberFormat="0" applyFill="0" applyAlignment="0" applyProtection="0"/>
    <xf numFmtId="0" fontId="19" fillId="0" borderId="0" applyNumberFormat="0" applyFill="0" applyBorder="0" applyAlignment="0" applyProtection="0"/>
    <xf numFmtId="0" fontId="20" fillId="0" borderId="7" applyNumberFormat="0" applyFill="0" applyAlignment="0" applyProtection="0"/>
    <xf numFmtId="0" fontId="21" fillId="22" borderId="8" applyNumberFormat="0" applyAlignment="0" applyProtection="0"/>
  </cellStyleXfs>
  <cellXfs count="162">
    <xf numFmtId="0" fontId="0" fillId="0" borderId="0" xfId="0"/>
    <xf numFmtId="0" fontId="2" fillId="0" borderId="0" xfId="0" applyFont="1" applyAlignment="1">
      <alignment horizontal="center" vertical="center" wrapText="1"/>
    </xf>
    <xf numFmtId="0" fontId="0" fillId="0" borderId="0" xfId="0" applyAlignment="1">
      <alignment vertical="center" wrapText="1"/>
    </xf>
    <xf numFmtId="0" fontId="23" fillId="0" borderId="0" xfId="0" applyFont="1" applyAlignment="1">
      <alignment vertical="center" wrapText="1"/>
    </xf>
    <xf numFmtId="164" fontId="23" fillId="0" borderId="0" xfId="0" applyNumberFormat="1" applyFont="1" applyAlignment="1">
      <alignment horizontal="center" vertical="center" wrapText="1"/>
    </xf>
    <xf numFmtId="0" fontId="24" fillId="0" borderId="0" xfId="0" applyFont="1" applyFill="1" applyAlignment="1">
      <alignment horizontal="center" vertical="center" wrapText="1"/>
    </xf>
    <xf numFmtId="0" fontId="22" fillId="0" borderId="10" xfId="0" applyFont="1" applyBorder="1" applyAlignment="1">
      <alignment horizontal="center" vertical="center" wrapText="1"/>
    </xf>
    <xf numFmtId="164" fontId="22" fillId="0" borderId="10" xfId="0" applyNumberFormat="1" applyFont="1" applyBorder="1" applyAlignment="1">
      <alignment horizontal="center" vertical="center" wrapText="1"/>
    </xf>
    <xf numFmtId="0" fontId="24" fillId="0" borderId="9" xfId="0" applyFont="1" applyFill="1" applyBorder="1" applyAlignment="1">
      <alignment horizontal="center" vertical="center" wrapText="1"/>
    </xf>
    <xf numFmtId="0" fontId="23" fillId="0" borderId="9" xfId="0" applyFont="1" applyBorder="1" applyAlignment="1">
      <alignment vertical="center" wrapText="1"/>
    </xf>
    <xf numFmtId="164" fontId="23" fillId="0" borderId="9" xfId="0" applyNumberFormat="1" applyFont="1" applyBorder="1" applyAlignment="1">
      <alignment horizontal="center" vertical="center" wrapText="1"/>
    </xf>
    <xf numFmtId="0" fontId="0" fillId="0" borderId="9" xfId="0" applyFill="1" applyBorder="1" applyAlignment="1">
      <alignment horizontal="center" vertical="center" wrapText="1"/>
    </xf>
    <xf numFmtId="0" fontId="37" fillId="0" borderId="0" xfId="0" applyFont="1" applyAlignment="1">
      <alignment horizontal="justify" vertical="center" wrapText="1"/>
    </xf>
    <xf numFmtId="0" fontId="0" fillId="0" borderId="0" xfId="0" applyAlignment="1">
      <alignment horizontal="justify" vertical="center" wrapText="1"/>
    </xf>
    <xf numFmtId="0" fontId="2" fillId="0" borderId="0" xfId="0" applyFont="1" applyAlignment="1">
      <alignment horizontal="justify" vertical="center" wrapText="1"/>
    </xf>
    <xf numFmtId="0" fontId="38" fillId="0" borderId="0" xfId="0" applyFont="1" applyAlignment="1">
      <alignment horizontal="justify" vertical="center" wrapText="1"/>
    </xf>
    <xf numFmtId="0" fontId="28" fillId="0" borderId="0" xfId="0" applyFont="1" applyAlignment="1">
      <alignment horizontal="justify" vertical="center" wrapText="1"/>
    </xf>
    <xf numFmtId="0" fontId="29" fillId="0" borderId="0" xfId="0" applyFont="1" applyAlignment="1">
      <alignment horizontal="justify" vertical="center" wrapText="1"/>
    </xf>
    <xf numFmtId="0" fontId="28" fillId="0" borderId="11" xfId="0" applyFont="1" applyBorder="1" applyAlignment="1">
      <alignment horizontal="justify" vertical="center" wrapText="1"/>
    </xf>
    <xf numFmtId="0" fontId="28" fillId="0" borderId="12" xfId="0" applyFont="1" applyBorder="1" applyAlignment="1">
      <alignment horizontal="justify" vertical="center" wrapText="1"/>
    </xf>
    <xf numFmtId="0" fontId="29" fillId="0" borderId="13" xfId="0" applyFont="1" applyBorder="1" applyAlignment="1">
      <alignment horizontal="justify" vertical="center" wrapText="1"/>
    </xf>
    <xf numFmtId="0" fontId="39" fillId="0" borderId="14" xfId="0" applyFont="1" applyBorder="1" applyAlignment="1">
      <alignment horizontal="justify" vertical="center" wrapText="1"/>
    </xf>
    <xf numFmtId="0" fontId="0" fillId="0" borderId="14" xfId="0" applyBorder="1" applyAlignment="1">
      <alignment horizontal="justify" vertical="center" wrapText="1"/>
    </xf>
    <xf numFmtId="0" fontId="32" fillId="0" borderId="14" xfId="0" applyFont="1" applyBorder="1" applyAlignment="1">
      <alignment horizontal="justify" vertical="center" wrapText="1"/>
    </xf>
    <xf numFmtId="0" fontId="28" fillId="0" borderId="14" xfId="0" applyFont="1" applyBorder="1" applyAlignment="1">
      <alignment horizontal="justify" vertical="center" wrapText="1"/>
    </xf>
    <xf numFmtId="0" fontId="33" fillId="0" borderId="14" xfId="0" applyFont="1" applyBorder="1" applyAlignment="1">
      <alignment horizontal="justify" vertical="center" wrapText="1"/>
    </xf>
    <xf numFmtId="0" fontId="28" fillId="0" borderId="13" xfId="0" applyFont="1" applyBorder="1" applyAlignment="1">
      <alignment horizontal="justify" vertical="center" wrapText="1"/>
    </xf>
    <xf numFmtId="0" fontId="0" fillId="0" borderId="13" xfId="0" applyBorder="1" applyAlignment="1">
      <alignment horizontal="justify" vertical="center" wrapText="1"/>
    </xf>
    <xf numFmtId="0" fontId="27" fillId="0" borderId="14" xfId="0" applyFont="1" applyBorder="1" applyAlignment="1">
      <alignment horizontal="justify" vertical="center" wrapText="1"/>
    </xf>
    <xf numFmtId="0" fontId="0" fillId="0" borderId="15" xfId="0" applyBorder="1" applyAlignment="1">
      <alignment horizontal="justify" vertical="center" wrapText="1"/>
    </xf>
    <xf numFmtId="0" fontId="28" fillId="0" borderId="16" xfId="0" applyFont="1" applyBorder="1" applyAlignment="1">
      <alignment horizontal="justify" vertical="center" wrapText="1"/>
    </xf>
    <xf numFmtId="0" fontId="35" fillId="0" borderId="0" xfId="0" applyFont="1" applyAlignment="1">
      <alignment horizontal="justify" vertical="center" wrapText="1"/>
    </xf>
    <xf numFmtId="0" fontId="36" fillId="0" borderId="0" xfId="0" applyFont="1" applyAlignment="1">
      <alignment horizontal="justify" vertical="center" wrapText="1"/>
    </xf>
    <xf numFmtId="0" fontId="27" fillId="0" borderId="0" xfId="0" applyFont="1" applyAlignment="1">
      <alignment horizontal="justify" vertical="center" wrapText="1"/>
    </xf>
    <xf numFmtId="0" fontId="32" fillId="0" borderId="0" xfId="0" applyFont="1" applyAlignment="1">
      <alignment horizontal="justify" vertical="center" wrapText="1"/>
    </xf>
    <xf numFmtId="0" fontId="2" fillId="0" borderId="9" xfId="0" applyFont="1" applyFill="1" applyBorder="1" applyAlignment="1">
      <alignment horizontal="center" vertical="center" wrapText="1"/>
    </xf>
    <xf numFmtId="0" fontId="41" fillId="0" borderId="9" xfId="0" applyFont="1" applyBorder="1" applyAlignment="1">
      <alignment horizontal="center" vertical="top" wrapText="1"/>
    </xf>
    <xf numFmtId="0" fontId="41" fillId="0" borderId="9" xfId="0" applyFont="1" applyBorder="1" applyAlignment="1">
      <alignment horizontal="left" vertical="top" wrapText="1"/>
    </xf>
    <xf numFmtId="0" fontId="41" fillId="0" borderId="0" xfId="0" applyFont="1" applyBorder="1" applyAlignment="1">
      <alignment horizontal="left" vertical="top" wrapText="1"/>
    </xf>
    <xf numFmtId="0" fontId="41" fillId="0" borderId="0" xfId="0" applyFont="1" applyAlignment="1">
      <alignment horizontal="center" wrapText="1"/>
    </xf>
    <xf numFmtId="0" fontId="41" fillId="0" borderId="0" xfId="0" applyFont="1" applyAlignment="1">
      <alignment wrapText="1"/>
    </xf>
    <xf numFmtId="0" fontId="40" fillId="0" borderId="0" xfId="0" applyFont="1" applyBorder="1" applyAlignment="1">
      <alignment vertical="center" wrapText="1"/>
    </xf>
    <xf numFmtId="0" fontId="0" fillId="0" borderId="0" xfId="0" applyAlignment="1">
      <alignment horizontal="center"/>
    </xf>
    <xf numFmtId="0" fontId="42" fillId="0" borderId="0" xfId="0" applyFont="1"/>
    <xf numFmtId="0" fontId="47" fillId="0" borderId="0" xfId="0" applyFont="1" applyBorder="1" applyAlignment="1">
      <alignment horizontal="center"/>
    </xf>
    <xf numFmtId="0" fontId="48" fillId="0" borderId="0" xfId="0" applyFont="1" applyBorder="1" applyAlignment="1">
      <alignment horizontal="center"/>
    </xf>
    <xf numFmtId="0" fontId="49" fillId="23" borderId="0" xfId="0" applyFont="1" applyFill="1" applyBorder="1" applyAlignment="1">
      <alignment horizontal="center" wrapText="1"/>
    </xf>
    <xf numFmtId="0" fontId="49" fillId="0" borderId="0" xfId="0" applyFont="1" applyBorder="1" applyAlignment="1">
      <alignment horizontal="center" wrapText="1"/>
    </xf>
    <xf numFmtId="0" fontId="47" fillId="0" borderId="9" xfId="0" applyFont="1" applyBorder="1" applyAlignment="1">
      <alignment horizontal="center"/>
    </xf>
    <xf numFmtId="0" fontId="48" fillId="0" borderId="9" xfId="0" applyFont="1" applyBorder="1" applyAlignment="1">
      <alignment horizontal="center"/>
    </xf>
    <xf numFmtId="0" fontId="50" fillId="24" borderId="9" xfId="0" applyFont="1" applyFill="1" applyBorder="1" applyAlignment="1">
      <alignment horizontal="center" wrapText="1"/>
    </xf>
    <xf numFmtId="0" fontId="51" fillId="25" borderId="9" xfId="0" applyFont="1" applyFill="1" applyBorder="1" applyAlignment="1">
      <alignment horizontal="center" wrapText="1"/>
    </xf>
    <xf numFmtId="0" fontId="51" fillId="26" borderId="9" xfId="0" applyFont="1" applyFill="1" applyBorder="1" applyAlignment="1">
      <alignment horizontal="center" wrapText="1"/>
    </xf>
    <xf numFmtId="0" fontId="51" fillId="0" borderId="9" xfId="0" applyFont="1" applyBorder="1" applyAlignment="1">
      <alignment horizontal="center" wrapText="1"/>
    </xf>
    <xf numFmtId="0" fontId="48" fillId="27" borderId="9" xfId="0" applyFont="1" applyFill="1" applyBorder="1" applyAlignment="1">
      <alignment vertical="center" wrapText="1"/>
    </xf>
    <xf numFmtId="0" fontId="52" fillId="23" borderId="9" xfId="0" applyFont="1" applyFill="1" applyBorder="1" applyAlignment="1">
      <alignment vertical="center" wrapText="1"/>
    </xf>
    <xf numFmtId="0" fontId="52" fillId="0" borderId="9" xfId="0" applyFont="1" applyBorder="1" applyAlignment="1">
      <alignment vertical="center" wrapText="1"/>
    </xf>
    <xf numFmtId="0" fontId="48" fillId="28" borderId="9" xfId="0" applyFont="1" applyFill="1" applyBorder="1" applyAlignment="1">
      <alignment vertical="center" wrapText="1"/>
    </xf>
    <xf numFmtId="0" fontId="48" fillId="29" borderId="9" xfId="0" applyFont="1" applyFill="1" applyBorder="1" applyAlignment="1">
      <alignment vertical="center" wrapText="1"/>
    </xf>
    <xf numFmtId="0" fontId="48" fillId="30" borderId="9" xfId="0" applyFont="1" applyFill="1" applyBorder="1" applyAlignment="1">
      <alignment vertical="center" wrapText="1"/>
    </xf>
    <xf numFmtId="0" fontId="47" fillId="26" borderId="9" xfId="0" applyFont="1" applyFill="1" applyBorder="1" applyAlignment="1">
      <alignment vertical="center" wrapText="1"/>
    </xf>
    <xf numFmtId="0" fontId="48" fillId="26" borderId="9" xfId="0" applyFont="1" applyFill="1" applyBorder="1" applyAlignment="1">
      <alignment vertical="center" wrapText="1"/>
    </xf>
    <xf numFmtId="0" fontId="47" fillId="31" borderId="9" xfId="0" applyFont="1" applyFill="1" applyBorder="1" applyAlignment="1">
      <alignment vertical="center" wrapText="1"/>
    </xf>
    <xf numFmtId="0" fontId="48" fillId="31" borderId="9" xfId="0" applyFont="1" applyFill="1" applyBorder="1" applyAlignment="1">
      <alignment vertical="center" wrapText="1"/>
    </xf>
    <xf numFmtId="0" fontId="47" fillId="32" borderId="9" xfId="0" applyFont="1" applyFill="1" applyBorder="1" applyAlignment="1">
      <alignment vertical="center" wrapText="1"/>
    </xf>
    <xf numFmtId="0" fontId="48" fillId="32" borderId="9" xfId="0" applyFont="1" applyFill="1" applyBorder="1" applyAlignment="1">
      <alignment vertical="center" wrapText="1"/>
    </xf>
    <xf numFmtId="0" fontId="0" fillId="0" borderId="14" xfId="0" applyBorder="1"/>
    <xf numFmtId="0" fontId="53" fillId="33" borderId="17" xfId="0" applyFont="1" applyFill="1" applyBorder="1" applyAlignment="1">
      <alignment horizontal="center" vertical="center" wrapText="1"/>
    </xf>
    <xf numFmtId="0" fontId="0" fillId="0" borderId="0" xfId="0" applyAlignment="1">
      <alignment vertical="center"/>
    </xf>
    <xf numFmtId="0" fontId="53" fillId="33" borderId="18" xfId="0" applyFont="1" applyFill="1" applyBorder="1" applyAlignment="1">
      <alignment horizontal="center"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0" fillId="33" borderId="18" xfId="0" applyFill="1" applyBorder="1" applyAlignment="1">
      <alignment vertical="center" wrapText="1"/>
    </xf>
    <xf numFmtId="0" fontId="0" fillId="0" borderId="15" xfId="0" applyBorder="1" applyAlignment="1">
      <alignment vertical="center" wrapText="1"/>
    </xf>
    <xf numFmtId="0" fontId="3" fillId="0" borderId="16" xfId="0" applyFont="1" applyBorder="1" applyAlignment="1">
      <alignment vertical="center" wrapText="1"/>
    </xf>
    <xf numFmtId="0" fontId="54" fillId="0" borderId="0" xfId="0" applyFont="1" applyAlignment="1">
      <alignment vertical="center"/>
    </xf>
    <xf numFmtId="0" fontId="0" fillId="33" borderId="19" xfId="0" applyFill="1" applyBorder="1" applyAlignment="1">
      <alignment vertical="center" wrapText="1"/>
    </xf>
    <xf numFmtId="0" fontId="0" fillId="0" borderId="16" xfId="0" applyBorder="1" applyAlignment="1">
      <alignment vertical="center"/>
    </xf>
    <xf numFmtId="0" fontId="46" fillId="0" borderId="0" xfId="0" applyFont="1" applyBorder="1" applyAlignment="1">
      <alignment horizontal="left" vertical="top" wrapText="1"/>
    </xf>
    <xf numFmtId="164" fontId="26" fillId="34" borderId="9" xfId="0" applyNumberFormat="1" applyFont="1" applyFill="1" applyBorder="1" applyAlignment="1">
      <alignment horizontal="center" vertical="center" wrapText="1"/>
    </xf>
    <xf numFmtId="0" fontId="3" fillId="0" borderId="0" xfId="0" applyFont="1" applyAlignment="1">
      <alignment vertical="center" wrapText="1"/>
    </xf>
    <xf numFmtId="0" fontId="0" fillId="35" borderId="0" xfId="0" applyFill="1" applyAlignment="1">
      <alignment vertical="center" wrapText="1"/>
    </xf>
    <xf numFmtId="0" fontId="0" fillId="0" borderId="0" xfId="0" applyFill="1" applyAlignment="1">
      <alignment vertical="center" wrapText="1"/>
    </xf>
    <xf numFmtId="0" fontId="0" fillId="37" borderId="0" xfId="0" applyFill="1" applyAlignment="1">
      <alignment vertical="center" wrapText="1"/>
    </xf>
    <xf numFmtId="0" fontId="2" fillId="29" borderId="0" xfId="0" applyFont="1" applyFill="1" applyAlignment="1">
      <alignment horizontal="center" vertical="center" wrapText="1"/>
    </xf>
    <xf numFmtId="0" fontId="0" fillId="23" borderId="0" xfId="0" applyFill="1" applyAlignment="1">
      <alignment vertical="center" wrapText="1"/>
    </xf>
    <xf numFmtId="0" fontId="2" fillId="0" borderId="0" xfId="0" applyFont="1" applyFill="1" applyAlignment="1">
      <alignment horizontal="center" vertical="center" wrapText="1"/>
    </xf>
    <xf numFmtId="0" fontId="3" fillId="0" borderId="9" xfId="0" applyFont="1" applyFill="1" applyBorder="1" applyAlignment="1">
      <alignment vertical="center" wrapText="1"/>
    </xf>
    <xf numFmtId="0" fontId="0" fillId="0" borderId="9" xfId="0" applyFill="1" applyBorder="1" applyAlignment="1">
      <alignment vertical="center" wrapText="1"/>
    </xf>
    <xf numFmtId="0" fontId="23" fillId="0" borderId="9" xfId="0" applyFont="1" applyFill="1" applyBorder="1" applyAlignment="1">
      <alignment vertical="center" wrapText="1"/>
    </xf>
    <xf numFmtId="0" fontId="2" fillId="0" borderId="10" xfId="0" applyFont="1" applyFill="1" applyBorder="1" applyAlignment="1">
      <alignment horizontal="center" vertical="center" wrapText="1"/>
    </xf>
    <xf numFmtId="0" fontId="2" fillId="0" borderId="10" xfId="0" applyFont="1" applyFill="1" applyBorder="1" applyAlignment="1">
      <alignment horizontal="center" vertical="center" textRotation="90" wrapText="1"/>
    </xf>
    <xf numFmtId="0" fontId="22" fillId="0" borderId="10"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4" fillId="0" borderId="9" xfId="0" applyFont="1" applyFill="1" applyBorder="1" applyAlignment="1">
      <alignment vertical="center" wrapText="1"/>
    </xf>
    <xf numFmtId="0" fontId="3" fillId="0" borderId="10" xfId="0" applyFont="1" applyFill="1" applyBorder="1" applyAlignment="1">
      <alignment vertical="center" wrapText="1"/>
    </xf>
    <xf numFmtId="0" fontId="0" fillId="0" borderId="10" xfId="0" applyFill="1" applyBorder="1" applyAlignment="1">
      <alignment vertical="center" wrapText="1"/>
    </xf>
    <xf numFmtId="0" fontId="0" fillId="0" borderId="10" xfId="0" applyFill="1" applyBorder="1" applyAlignment="1">
      <alignment horizontal="center" vertical="center" wrapText="1"/>
    </xf>
    <xf numFmtId="0" fontId="23" fillId="0" borderId="10" xfId="0" applyFont="1" applyFill="1" applyBorder="1" applyAlignment="1">
      <alignment vertical="center" wrapText="1"/>
    </xf>
    <xf numFmtId="0" fontId="23" fillId="0" borderId="0" xfId="0" applyFont="1" applyFill="1" applyAlignment="1">
      <alignment vertical="center" wrapText="1"/>
    </xf>
    <xf numFmtId="0" fontId="2" fillId="0" borderId="0" xfId="0" applyFont="1" applyFill="1" applyAlignment="1">
      <alignment vertical="center" wrapText="1"/>
    </xf>
    <xf numFmtId="0" fontId="0" fillId="0" borderId="0" xfId="0" applyFill="1" applyAlignment="1">
      <alignment horizontal="center" vertical="center" wrapText="1"/>
    </xf>
    <xf numFmtId="0" fontId="58" fillId="38" borderId="23" xfId="0" applyFont="1" applyFill="1" applyBorder="1" applyAlignment="1">
      <alignment horizontal="center" vertical="center" wrapText="1"/>
    </xf>
    <xf numFmtId="0" fontId="58" fillId="38" borderId="23" xfId="0" applyFont="1" applyFill="1" applyBorder="1" applyAlignment="1">
      <alignment horizontal="center" vertical="center" textRotation="90" wrapText="1"/>
    </xf>
    <xf numFmtId="0" fontId="59" fillId="38" borderId="24" xfId="0" applyFont="1" applyFill="1" applyBorder="1" applyAlignment="1">
      <alignment horizontal="center" vertical="center" wrapText="1"/>
    </xf>
    <xf numFmtId="0" fontId="2" fillId="0" borderId="9" xfId="0" applyFont="1" applyFill="1" applyBorder="1" applyAlignment="1">
      <alignment horizontal="center" vertical="center" textRotation="90" wrapText="1"/>
    </xf>
    <xf numFmtId="0" fontId="22" fillId="0" borderId="9"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0" fillId="0" borderId="25" xfId="0" applyFill="1" applyBorder="1" applyAlignment="1">
      <alignment vertical="center" wrapText="1"/>
    </xf>
    <xf numFmtId="0" fontId="2" fillId="0" borderId="26" xfId="0" applyFont="1" applyFill="1" applyBorder="1" applyAlignment="1">
      <alignment horizontal="center" vertical="center" wrapText="1"/>
    </xf>
    <xf numFmtId="0" fontId="3" fillId="0" borderId="25" xfId="0" applyFont="1" applyFill="1" applyBorder="1" applyAlignment="1">
      <alignment vertical="center" wrapText="1"/>
    </xf>
    <xf numFmtId="0" fontId="0" fillId="0" borderId="26" xfId="0" applyFill="1" applyBorder="1" applyAlignment="1">
      <alignment vertical="center" wrapText="1"/>
    </xf>
    <xf numFmtId="0" fontId="1" fillId="0" borderId="9" xfId="0" applyFont="1" applyBorder="1" applyAlignment="1">
      <alignment vertical="center" wrapText="1"/>
    </xf>
    <xf numFmtId="0" fontId="38" fillId="0" borderId="0" xfId="0" applyFont="1" applyAlignment="1">
      <alignment horizontal="center" vertical="center" wrapText="1"/>
    </xf>
    <xf numFmtId="0" fontId="46" fillId="0" borderId="0" xfId="0" applyFont="1" applyBorder="1" applyAlignment="1">
      <alignment horizontal="center" vertical="top" wrapText="1"/>
    </xf>
    <xf numFmtId="0" fontId="22" fillId="0" borderId="9" xfId="0" applyFont="1" applyBorder="1" applyAlignment="1">
      <alignment horizontal="center" vertical="center" wrapText="1"/>
    </xf>
    <xf numFmtId="0" fontId="41" fillId="0" borderId="27" xfId="0" applyFont="1" applyBorder="1" applyAlignment="1">
      <alignment horizontal="left" vertical="top" wrapText="1"/>
    </xf>
    <xf numFmtId="0" fontId="23" fillId="0" borderId="0" xfId="0" applyFont="1" applyBorder="1" applyAlignment="1">
      <alignment vertical="center" wrapText="1"/>
    </xf>
    <xf numFmtId="164" fontId="23" fillId="0" borderId="0" xfId="0" applyNumberFormat="1" applyFont="1" applyBorder="1" applyAlignment="1">
      <alignment horizontal="center" vertical="center" wrapText="1"/>
    </xf>
    <xf numFmtId="0" fontId="41" fillId="0" borderId="0" xfId="0" applyFont="1" applyBorder="1" applyAlignment="1">
      <alignment horizontal="center" vertical="top" wrapText="1"/>
    </xf>
    <xf numFmtId="0" fontId="61" fillId="46" borderId="28" xfId="0" applyFont="1" applyFill="1" applyBorder="1" applyAlignment="1">
      <alignment horizontal="center" vertical="center" wrapText="1"/>
    </xf>
    <xf numFmtId="0" fontId="61" fillId="46" borderId="29" xfId="0" applyFont="1" applyFill="1" applyBorder="1" applyAlignment="1">
      <alignment horizontal="center" vertical="center" wrapText="1"/>
    </xf>
    <xf numFmtId="0" fontId="60" fillId="40" borderId="30" xfId="0" applyFont="1" applyFill="1" applyBorder="1" applyAlignment="1">
      <alignment horizontal="center" vertical="center" wrapText="1"/>
    </xf>
    <xf numFmtId="0" fontId="27" fillId="0" borderId="31" xfId="0" applyFont="1" applyBorder="1" applyAlignment="1">
      <alignment horizontal="center" vertical="center" wrapText="1"/>
    </xf>
    <xf numFmtId="0" fontId="60" fillId="41" borderId="30" xfId="0" applyFont="1" applyFill="1" applyBorder="1" applyAlignment="1">
      <alignment horizontal="center" vertical="center" wrapText="1"/>
    </xf>
    <xf numFmtId="0" fontId="62" fillId="45" borderId="31" xfId="0" applyFont="1" applyFill="1" applyBorder="1" applyAlignment="1">
      <alignment horizontal="center" vertical="center" wrapText="1"/>
    </xf>
    <xf numFmtId="0" fontId="60" fillId="42" borderId="30" xfId="0" applyFont="1" applyFill="1" applyBorder="1" applyAlignment="1">
      <alignment horizontal="center" vertical="center" wrapText="1"/>
    </xf>
    <xf numFmtId="0" fontId="60" fillId="43" borderId="30" xfId="0" applyFont="1" applyFill="1" applyBorder="1" applyAlignment="1">
      <alignment horizontal="center" vertical="center" wrapText="1"/>
    </xf>
    <xf numFmtId="0" fontId="60" fillId="44" borderId="30" xfId="0" applyFont="1" applyFill="1" applyBorder="1" applyAlignment="1">
      <alignment horizontal="center" vertical="center" wrapText="1"/>
    </xf>
    <xf numFmtId="0" fontId="60" fillId="39" borderId="30" xfId="0" applyFont="1" applyFill="1" applyBorder="1" applyAlignment="1">
      <alignment horizontal="center" vertical="center" wrapText="1"/>
    </xf>
    <xf numFmtId="0" fontId="27" fillId="47" borderId="31" xfId="0" applyFont="1" applyFill="1" applyBorder="1" applyAlignment="1">
      <alignment horizontal="center" vertical="center" wrapText="1"/>
    </xf>
    <xf numFmtId="0" fontId="60" fillId="48" borderId="30" xfId="0" applyFont="1" applyFill="1" applyBorder="1" applyAlignment="1">
      <alignment horizontal="center" vertical="center" wrapText="1"/>
    </xf>
    <xf numFmtId="0" fontId="27" fillId="49" borderId="31" xfId="0" applyFont="1" applyFill="1" applyBorder="1" applyAlignment="1">
      <alignment horizontal="center" vertical="center" wrapText="1"/>
    </xf>
    <xf numFmtId="0" fontId="60" fillId="50" borderId="30" xfId="0" applyFont="1" applyFill="1" applyBorder="1" applyAlignment="1">
      <alignment horizontal="center" vertical="center" wrapText="1"/>
    </xf>
    <xf numFmtId="0" fontId="27" fillId="51" borderId="31" xfId="0" applyFont="1" applyFill="1" applyBorder="1" applyAlignment="1">
      <alignment horizontal="center" vertical="center" wrapText="1"/>
    </xf>
    <xf numFmtId="164" fontId="26" fillId="0" borderId="9" xfId="0" applyNumberFormat="1" applyFont="1" applyFill="1" applyBorder="1" applyAlignment="1">
      <alignment horizontal="center" vertical="center" wrapText="1"/>
    </xf>
    <xf numFmtId="0" fontId="27" fillId="0" borderId="31" xfId="0" applyFont="1" applyFill="1" applyBorder="1" applyAlignment="1">
      <alignment horizontal="center" vertical="center" wrapText="1"/>
    </xf>
    <xf numFmtId="0" fontId="27" fillId="0" borderId="31" xfId="0" applyFont="1" applyFill="1" applyBorder="1" applyAlignment="1">
      <alignment horizontal="center" wrapText="1"/>
    </xf>
    <xf numFmtId="0" fontId="28" fillId="0" borderId="0" xfId="0" applyFont="1" applyAlignment="1">
      <alignment horizontal="justify" vertical="center" wrapText="1"/>
    </xf>
    <xf numFmtId="0" fontId="29" fillId="0" borderId="0" xfId="0" applyFont="1" applyAlignment="1">
      <alignment horizontal="justify" vertical="center" wrapText="1"/>
    </xf>
    <xf numFmtId="0" fontId="29" fillId="0" borderId="0" xfId="0" applyFont="1" applyAlignment="1">
      <alignment horizontal="left" vertical="center" wrapText="1"/>
    </xf>
    <xf numFmtId="0" fontId="38" fillId="0" borderId="0" xfId="0" applyFont="1" applyAlignment="1">
      <alignment horizontal="center" vertical="center" wrapText="1"/>
    </xf>
    <xf numFmtId="0" fontId="57" fillId="0" borderId="0" xfId="0" applyFont="1" applyFill="1" applyBorder="1" applyAlignment="1">
      <alignment horizontal="center" vertical="center" wrapText="1"/>
    </xf>
    <xf numFmtId="0" fontId="25" fillId="0" borderId="0" xfId="0" applyFont="1" applyAlignment="1">
      <alignment horizontal="left" wrapText="1"/>
    </xf>
    <xf numFmtId="0" fontId="47" fillId="27" borderId="10" xfId="0" applyFont="1" applyFill="1" applyBorder="1" applyAlignment="1">
      <alignment horizontal="center" vertical="center" wrapText="1"/>
    </xf>
    <xf numFmtId="0" fontId="47" fillId="27" borderId="20" xfId="0" applyFont="1" applyFill="1" applyBorder="1" applyAlignment="1">
      <alignment horizontal="center" vertical="center" wrapText="1"/>
    </xf>
    <xf numFmtId="0" fontId="47" fillId="28" borderId="10" xfId="0" applyFont="1" applyFill="1" applyBorder="1" applyAlignment="1">
      <alignment horizontal="center" vertical="center" wrapText="1"/>
    </xf>
    <xf numFmtId="0" fontId="47" fillId="28" borderId="21" xfId="0" applyFont="1" applyFill="1" applyBorder="1" applyAlignment="1">
      <alignment horizontal="center" vertical="center" wrapText="1"/>
    </xf>
    <xf numFmtId="0" fontId="47" fillId="28" borderId="20" xfId="0" applyFont="1" applyFill="1" applyBorder="1" applyAlignment="1">
      <alignment horizontal="center" vertical="center" wrapText="1"/>
    </xf>
    <xf numFmtId="44" fontId="47" fillId="30" borderId="10" xfId="30" applyFont="1" applyFill="1" applyBorder="1" applyAlignment="1">
      <alignment horizontal="center" vertical="center" wrapText="1"/>
    </xf>
    <xf numFmtId="44" fontId="47" fillId="30" borderId="20" xfId="30" applyFont="1" applyFill="1" applyBorder="1" applyAlignment="1">
      <alignment horizontal="center" vertical="center" wrapText="1"/>
    </xf>
    <xf numFmtId="0" fontId="0" fillId="0" borderId="0" xfId="0" applyAlignment="1">
      <alignment vertical="center"/>
    </xf>
    <xf numFmtId="0" fontId="0" fillId="0" borderId="18" xfId="0" applyBorder="1" applyAlignment="1">
      <alignment vertical="center"/>
    </xf>
    <xf numFmtId="0" fontId="55" fillId="24" borderId="22" xfId="0" applyFont="1" applyFill="1" applyBorder="1" applyAlignment="1">
      <alignment horizontal="center" vertical="center" wrapText="1"/>
    </xf>
    <xf numFmtId="0" fontId="55" fillId="24" borderId="15" xfId="0" applyFont="1" applyFill="1" applyBorder="1" applyAlignment="1">
      <alignment horizontal="center" vertical="center" wrapText="1"/>
    </xf>
    <xf numFmtId="0" fontId="56" fillId="25" borderId="22" xfId="0" applyFont="1" applyFill="1" applyBorder="1" applyAlignment="1">
      <alignment horizontal="center" vertical="center" wrapText="1"/>
    </xf>
    <xf numFmtId="0" fontId="56" fillId="25" borderId="15" xfId="0" applyFont="1" applyFill="1" applyBorder="1" applyAlignment="1">
      <alignment horizontal="center" vertical="center" wrapText="1"/>
    </xf>
    <xf numFmtId="0" fontId="56" fillId="26" borderId="22" xfId="0" applyFont="1" applyFill="1" applyBorder="1" applyAlignment="1">
      <alignment horizontal="center" vertical="center" wrapText="1"/>
    </xf>
    <xf numFmtId="0" fontId="56" fillId="26" borderId="15" xfId="0" applyFont="1" applyFill="1" applyBorder="1" applyAlignment="1">
      <alignment horizontal="center" vertical="center" wrapText="1"/>
    </xf>
    <xf numFmtId="0" fontId="56" fillId="36" borderId="22" xfId="0" applyFont="1" applyFill="1" applyBorder="1" applyAlignment="1">
      <alignment horizontal="center" vertical="center" wrapText="1"/>
    </xf>
    <xf numFmtId="0" fontId="56" fillId="36" borderId="15" xfId="0" applyFont="1" applyFill="1" applyBorder="1" applyAlignment="1">
      <alignment horizontal="center" vertical="center" wrapText="1"/>
    </xf>
    <xf numFmtId="164" fontId="26" fillId="34" borderId="9" xfId="0" applyNumberFormat="1" applyFont="1" applyFill="1" applyBorder="1" applyAlignment="1">
      <alignment horizontal="center" vertical="center" wrapText="1"/>
    </xf>
  </cellXfs>
  <cellStyles count="42">
    <cellStyle name="20 % - Accent1" xfId="1" builtinId="30" customBuiltin="1"/>
    <cellStyle name="20 % - Accent2" xfId="2" builtinId="34" customBuiltin="1"/>
    <cellStyle name="20 % - Accent3" xfId="3" builtinId="38" customBuiltin="1"/>
    <cellStyle name="20 % - Accent4" xfId="4" builtinId="42" customBuiltin="1"/>
    <cellStyle name="20 % - Accent5" xfId="5" builtinId="46" customBuiltin="1"/>
    <cellStyle name="20 % - Accent6" xfId="6" builtinId="50" customBuiltin="1"/>
    <cellStyle name="40 % - Accent1" xfId="7" builtinId="31" customBuiltin="1"/>
    <cellStyle name="40 % - Accent2" xfId="8" builtinId="35" customBuiltin="1"/>
    <cellStyle name="40 % - Accent3" xfId="9" builtinId="39" customBuiltin="1"/>
    <cellStyle name="40 % - Accent4" xfId="10" builtinId="43" customBuiltin="1"/>
    <cellStyle name="40 % - Accent5" xfId="11" builtinId="47" customBuiltin="1"/>
    <cellStyle name="40 % - Accent6" xfId="12" builtinId="51" customBuiltin="1"/>
    <cellStyle name="60 % - Accent1" xfId="13" builtinId="32" customBuiltin="1"/>
    <cellStyle name="60 % - Accent2" xfId="14" builtinId="36" customBuiltin="1"/>
    <cellStyle name="60 % - Accent3" xfId="15" builtinId="40" customBuiltin="1"/>
    <cellStyle name="60 % - Accent4" xfId="16" builtinId="44" customBuiltin="1"/>
    <cellStyle name="60 % - Accent5" xfId="17" builtinId="48" customBuiltin="1"/>
    <cellStyle name="60 %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Avertissement" xfId="25" builtinId="11" customBuiltin="1"/>
    <cellStyle name="Calcul" xfId="26" builtinId="22" customBuiltin="1"/>
    <cellStyle name="Cellule liée" xfId="27" builtinId="24" customBuiltin="1"/>
    <cellStyle name="Entrée" xfId="28" builtinId="20" customBuiltin="1"/>
    <cellStyle name="Insatisfaisant" xfId="29" builtinId="27" customBuiltin="1"/>
    <cellStyle name="Monétaire" xfId="30" builtinId="4"/>
    <cellStyle name="Neutre" xfId="31" builtinId="28" customBuiltin="1"/>
    <cellStyle name="Normal" xfId="0" builtinId="0"/>
    <cellStyle name="Satisfaisant" xfId="32" builtinId="26" customBuiltin="1"/>
    <cellStyle name="Sortie" xfId="33" builtinId="21" customBuiltin="1"/>
    <cellStyle name="Texte explicatif" xfId="34" builtinId="53" customBuiltin="1"/>
    <cellStyle name="Titre" xfId="35" builtinId="15" customBuiltin="1"/>
    <cellStyle name="Titre 1" xfId="36" builtinId="16" customBuiltin="1"/>
    <cellStyle name="Titre 2" xfId="37" builtinId="17" customBuiltin="1"/>
    <cellStyle name="Titre 3" xfId="38" builtinId="18" customBuiltin="1"/>
    <cellStyle name="Titre 4" xfId="39" builtinId="19" customBuiltin="1"/>
    <cellStyle name="Total" xfId="40" builtinId="25" customBuiltin="1"/>
    <cellStyle name="Vérification" xfId="41" builtinId="23" customBuiltin="1"/>
  </cellStyles>
  <dxfs count="6">
    <dxf>
      <fill>
        <patternFill>
          <bgColor indexed="10"/>
        </patternFill>
      </fill>
    </dxf>
    <dxf>
      <fill>
        <patternFill>
          <bgColor indexed="13"/>
        </patternFill>
      </fill>
    </dxf>
    <dxf>
      <fill>
        <patternFill>
          <bgColor indexed="50"/>
        </patternFill>
      </fill>
    </dxf>
    <dxf>
      <fill>
        <patternFill>
          <bgColor indexed="10"/>
        </patternFill>
      </fill>
    </dxf>
    <dxf>
      <fill>
        <patternFill>
          <bgColor indexed="13"/>
        </patternFill>
      </fill>
    </dxf>
    <dxf>
      <fill>
        <patternFill>
          <bgColor indexed="50"/>
        </patternFill>
      </fill>
    </dxf>
  </dxfs>
  <tableStyles count="0" defaultTableStyle="TableStyleMedium9" defaultPivotStyle="PivotStyleLight16"/>
  <colors>
    <mruColors>
      <color rgb="FFFF99FF"/>
      <color rgb="FFF98BBD"/>
      <color rgb="FFFF3399"/>
      <color rgb="FF479F43"/>
      <color rgb="FF839F43"/>
      <color rgb="FF9AE48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800" b="1" i="0" u="none" strike="noStrike" baseline="0">
                <a:solidFill>
                  <a:srgbClr val="000000"/>
                </a:solidFill>
                <a:latin typeface="Arial"/>
                <a:ea typeface="Arial"/>
                <a:cs typeface="Arial"/>
              </a:defRPr>
            </a:pPr>
            <a:r>
              <a:rPr lang="fr-FR"/>
              <a:t>CARTOGRAPHIE A PRIORI 
BLOC OPERATOIRE - INITIALE</a:t>
            </a:r>
          </a:p>
        </c:rich>
      </c:tx>
      <c:layout>
        <c:manualLayout>
          <c:xMode val="edge"/>
          <c:yMode val="edge"/>
          <c:x val="9.8360799162399773E-2"/>
          <c:y val="2.0255876087237976E-2"/>
        </c:manualLayout>
      </c:layout>
      <c:overlay val="0"/>
      <c:spPr>
        <a:noFill/>
        <a:ln w="25400">
          <a:noFill/>
        </a:ln>
      </c:spPr>
    </c:title>
    <c:autoTitleDeleted val="0"/>
    <c:plotArea>
      <c:layout/>
      <c:barChart>
        <c:barDir val="col"/>
        <c:grouping val="clustered"/>
        <c:varyColors val="0"/>
        <c:ser>
          <c:idx val="0"/>
          <c:order val="0"/>
          <c:tx>
            <c:strRef>
              <c:f>'[1]Chiffres carto '!$H$2</c:f>
              <c:strCache>
                <c:ptCount val="1"/>
                <c:pt idx="0">
                  <c:v>Fréquence</c:v>
                </c:pt>
              </c:strCache>
            </c:strRef>
          </c:tx>
          <c:spPr>
            <a:solidFill>
              <a:srgbClr val="9999FF"/>
            </a:solidFill>
            <a:ln w="12700">
              <a:solidFill>
                <a:srgbClr val="000000"/>
              </a:solidFill>
              <a:prstDash val="solid"/>
            </a:ln>
          </c:spPr>
          <c:invertIfNegative val="0"/>
          <c:cat>
            <c:strRef>
              <c:f>'[1]Chiffres carto '!$G$3:$G$10</c:f>
              <c:strCache>
                <c:ptCount val="8"/>
                <c:pt idx="0">
                  <c:v>Communication</c:v>
                </c:pt>
                <c:pt idx="1">
                  <c:v>Hygiène</c:v>
                </c:pt>
                <c:pt idx="2">
                  <c:v>Matériel</c:v>
                </c:pt>
                <c:pt idx="3">
                  <c:v>Médical</c:v>
                </c:pt>
                <c:pt idx="4">
                  <c:v>Organisation</c:v>
                </c:pt>
                <c:pt idx="5">
                  <c:v>Personnel</c:v>
                </c:pt>
                <c:pt idx="6">
                  <c:v>Pharmacie</c:v>
                </c:pt>
                <c:pt idx="7">
                  <c:v>Stérilisation</c:v>
                </c:pt>
              </c:strCache>
            </c:strRef>
          </c:cat>
          <c:val>
            <c:numRef>
              <c:f>'[1]Chiffres carto '!$H$3:$H$10</c:f>
              <c:numCache>
                <c:formatCode>General</c:formatCode>
                <c:ptCount val="8"/>
                <c:pt idx="0">
                  <c:v>2.3333333333333335</c:v>
                </c:pt>
                <c:pt idx="1">
                  <c:v>2</c:v>
                </c:pt>
                <c:pt idx="2">
                  <c:v>1.2352941176470589</c:v>
                </c:pt>
                <c:pt idx="3">
                  <c:v>1.5151515151515151</c:v>
                </c:pt>
                <c:pt idx="4">
                  <c:v>1.8235294117647058</c:v>
                </c:pt>
                <c:pt idx="5">
                  <c:v>2</c:v>
                </c:pt>
                <c:pt idx="6">
                  <c:v>1</c:v>
                </c:pt>
                <c:pt idx="7">
                  <c:v>1.4</c:v>
                </c:pt>
              </c:numCache>
            </c:numRef>
          </c:val>
          <c:extLst>
            <c:ext xmlns:c16="http://schemas.microsoft.com/office/drawing/2014/chart" uri="{C3380CC4-5D6E-409C-BE32-E72D297353CC}">
              <c16:uniqueId val="{00000000-8A1C-444F-8E0D-361C6CB653C2}"/>
            </c:ext>
          </c:extLst>
        </c:ser>
        <c:ser>
          <c:idx val="1"/>
          <c:order val="1"/>
          <c:tx>
            <c:strRef>
              <c:f>'[1]Chiffres carto '!$I$2</c:f>
              <c:strCache>
                <c:ptCount val="1"/>
                <c:pt idx="0">
                  <c:v>Gravité</c:v>
                </c:pt>
              </c:strCache>
            </c:strRef>
          </c:tx>
          <c:spPr>
            <a:solidFill>
              <a:srgbClr val="993366"/>
            </a:solidFill>
            <a:ln w="12700">
              <a:solidFill>
                <a:srgbClr val="000000"/>
              </a:solidFill>
              <a:prstDash val="solid"/>
            </a:ln>
          </c:spPr>
          <c:invertIfNegative val="0"/>
          <c:cat>
            <c:strRef>
              <c:f>'[1]Chiffres carto '!$G$3:$G$10</c:f>
              <c:strCache>
                <c:ptCount val="8"/>
                <c:pt idx="0">
                  <c:v>Communication</c:v>
                </c:pt>
                <c:pt idx="1">
                  <c:v>Hygiène</c:v>
                </c:pt>
                <c:pt idx="2">
                  <c:v>Matériel</c:v>
                </c:pt>
                <c:pt idx="3">
                  <c:v>Médical</c:v>
                </c:pt>
                <c:pt idx="4">
                  <c:v>Organisation</c:v>
                </c:pt>
                <c:pt idx="5">
                  <c:v>Personnel</c:v>
                </c:pt>
                <c:pt idx="6">
                  <c:v>Pharmacie</c:v>
                </c:pt>
                <c:pt idx="7">
                  <c:v>Stérilisation</c:v>
                </c:pt>
              </c:strCache>
            </c:strRef>
          </c:cat>
          <c:val>
            <c:numRef>
              <c:f>'[1]Chiffres carto '!$I$3:$I$10</c:f>
              <c:numCache>
                <c:formatCode>General</c:formatCode>
                <c:ptCount val="8"/>
                <c:pt idx="0">
                  <c:v>4</c:v>
                </c:pt>
                <c:pt idx="1">
                  <c:v>3.1333333333333333</c:v>
                </c:pt>
                <c:pt idx="2">
                  <c:v>3.3529411764705883</c:v>
                </c:pt>
                <c:pt idx="3">
                  <c:v>3.4242424242424243</c:v>
                </c:pt>
                <c:pt idx="4">
                  <c:v>3.0392156862745097</c:v>
                </c:pt>
                <c:pt idx="5">
                  <c:v>3.5</c:v>
                </c:pt>
                <c:pt idx="6">
                  <c:v>3</c:v>
                </c:pt>
                <c:pt idx="7">
                  <c:v>3.6</c:v>
                </c:pt>
              </c:numCache>
            </c:numRef>
          </c:val>
          <c:extLst>
            <c:ext xmlns:c16="http://schemas.microsoft.com/office/drawing/2014/chart" uri="{C3380CC4-5D6E-409C-BE32-E72D297353CC}">
              <c16:uniqueId val="{00000001-8A1C-444F-8E0D-361C6CB653C2}"/>
            </c:ext>
          </c:extLst>
        </c:ser>
        <c:ser>
          <c:idx val="3"/>
          <c:order val="3"/>
          <c:tx>
            <c:v>PRIORITE</c:v>
          </c:tx>
          <c:spPr>
            <a:solidFill>
              <a:srgbClr val="FF0000"/>
            </a:solidFill>
            <a:ln w="12700">
              <a:solidFill>
                <a:srgbClr val="FF0000"/>
              </a:solidFill>
              <a:prstDash val="solid"/>
            </a:ln>
          </c:spPr>
          <c:invertIfNegative val="0"/>
          <c:val>
            <c:numRef>
              <c:f>'[1]Chiffres carto '!$K$3:$K$10</c:f>
              <c:numCache>
                <c:formatCode>General</c:formatCode>
                <c:ptCount val="8"/>
                <c:pt idx="0">
                  <c:v>5</c:v>
                </c:pt>
                <c:pt idx="1">
                  <c:v>2.7333333333333334</c:v>
                </c:pt>
                <c:pt idx="2">
                  <c:v>1.7254901960784315</c:v>
                </c:pt>
                <c:pt idx="3">
                  <c:v>2.0294117647058822</c:v>
                </c:pt>
                <c:pt idx="4">
                  <c:v>3.8888888888888888</c:v>
                </c:pt>
                <c:pt idx="5">
                  <c:v>3.25</c:v>
                </c:pt>
                <c:pt idx="6">
                  <c:v>1.1666666666666665</c:v>
                </c:pt>
                <c:pt idx="7">
                  <c:v>1.6</c:v>
                </c:pt>
              </c:numCache>
            </c:numRef>
          </c:val>
          <c:extLst>
            <c:ext xmlns:c16="http://schemas.microsoft.com/office/drawing/2014/chart" uri="{C3380CC4-5D6E-409C-BE32-E72D297353CC}">
              <c16:uniqueId val="{00000002-8A1C-444F-8E0D-361C6CB653C2}"/>
            </c:ext>
          </c:extLst>
        </c:ser>
        <c:dLbls>
          <c:showLegendKey val="0"/>
          <c:showVal val="0"/>
          <c:showCatName val="0"/>
          <c:showSerName val="0"/>
          <c:showPercent val="0"/>
          <c:showBubbleSize val="0"/>
        </c:dLbls>
        <c:gapWidth val="150"/>
        <c:axId val="931548416"/>
        <c:axId val="1"/>
      </c:barChart>
      <c:lineChart>
        <c:grouping val="standard"/>
        <c:varyColors val="0"/>
        <c:ser>
          <c:idx val="2"/>
          <c:order val="2"/>
          <c:tx>
            <c:strRef>
              <c:f>'[1]Chiffres carto '!$J$2</c:f>
              <c:strCache>
                <c:ptCount val="1"/>
                <c:pt idx="0">
                  <c:v>Maîtrise</c:v>
                </c:pt>
              </c:strCache>
            </c:strRef>
          </c:tx>
          <c:spPr>
            <a:ln w="38100">
              <a:solidFill>
                <a:srgbClr val="99CC00"/>
              </a:solidFill>
              <a:prstDash val="solid"/>
            </a:ln>
          </c:spPr>
          <c:marker>
            <c:symbol val="none"/>
          </c:marker>
          <c:cat>
            <c:strRef>
              <c:f>'[1]Chiffres carto '!$G$3:$G$10</c:f>
              <c:strCache>
                <c:ptCount val="8"/>
                <c:pt idx="0">
                  <c:v>Communication</c:v>
                </c:pt>
                <c:pt idx="1">
                  <c:v>Hygiène</c:v>
                </c:pt>
                <c:pt idx="2">
                  <c:v>Matériel</c:v>
                </c:pt>
                <c:pt idx="3">
                  <c:v>Médical</c:v>
                </c:pt>
                <c:pt idx="4">
                  <c:v>Organisation</c:v>
                </c:pt>
                <c:pt idx="5">
                  <c:v>Personnel</c:v>
                </c:pt>
                <c:pt idx="6">
                  <c:v>Pharmacie</c:v>
                </c:pt>
                <c:pt idx="7">
                  <c:v>Stérilisation</c:v>
                </c:pt>
              </c:strCache>
            </c:strRef>
          </c:cat>
          <c:val>
            <c:numRef>
              <c:f>'[1]Chiffres carto '!$J$3:$J$10</c:f>
              <c:numCache>
                <c:formatCode>General</c:formatCode>
                <c:ptCount val="8"/>
                <c:pt idx="0">
                  <c:v>2.5</c:v>
                </c:pt>
                <c:pt idx="1">
                  <c:v>2.9333333333333331</c:v>
                </c:pt>
                <c:pt idx="2">
                  <c:v>2.3529411764705883</c:v>
                </c:pt>
                <c:pt idx="3">
                  <c:v>2.5757575757575757</c:v>
                </c:pt>
                <c:pt idx="4">
                  <c:v>2.5882352941176472</c:v>
                </c:pt>
                <c:pt idx="5">
                  <c:v>2</c:v>
                </c:pt>
                <c:pt idx="6">
                  <c:v>2.5</c:v>
                </c:pt>
                <c:pt idx="7">
                  <c:v>3.2</c:v>
                </c:pt>
              </c:numCache>
            </c:numRef>
          </c:val>
          <c:smooth val="0"/>
          <c:extLst>
            <c:ext xmlns:c16="http://schemas.microsoft.com/office/drawing/2014/chart" uri="{C3380CC4-5D6E-409C-BE32-E72D297353CC}">
              <c16:uniqueId val="{00000003-8A1C-444F-8E0D-361C6CB653C2}"/>
            </c:ext>
          </c:extLst>
        </c:ser>
        <c:ser>
          <c:idx val="4"/>
          <c:order val="4"/>
          <c:tx>
            <c:v>Maximum de priorité</c:v>
          </c:tx>
          <c:spPr>
            <a:ln w="25400">
              <a:solidFill>
                <a:srgbClr val="FF0000"/>
              </a:solidFill>
              <a:prstDash val="solid"/>
            </a:ln>
          </c:spPr>
          <c:marker>
            <c:symbol val="none"/>
          </c:marker>
          <c:val>
            <c:numRef>
              <c:f>'[1]Chiffres carto '!$L$3:$L$10</c:f>
              <c:numCache>
                <c:formatCode>General</c:formatCode>
                <c:ptCount val="8"/>
                <c:pt idx="0">
                  <c:v>12</c:v>
                </c:pt>
                <c:pt idx="1">
                  <c:v>6</c:v>
                </c:pt>
                <c:pt idx="2">
                  <c:v>2.7</c:v>
                </c:pt>
                <c:pt idx="3">
                  <c:v>6</c:v>
                </c:pt>
                <c:pt idx="4">
                  <c:v>6</c:v>
                </c:pt>
                <c:pt idx="5">
                  <c:v>4</c:v>
                </c:pt>
                <c:pt idx="6">
                  <c:v>1.3</c:v>
                </c:pt>
                <c:pt idx="7">
                  <c:v>2</c:v>
                </c:pt>
              </c:numCache>
            </c:numRef>
          </c:val>
          <c:smooth val="0"/>
          <c:extLst>
            <c:ext xmlns:c16="http://schemas.microsoft.com/office/drawing/2014/chart" uri="{C3380CC4-5D6E-409C-BE32-E72D297353CC}">
              <c16:uniqueId val="{00000004-8A1C-444F-8E0D-361C6CB653C2}"/>
            </c:ext>
          </c:extLst>
        </c:ser>
        <c:dLbls>
          <c:showLegendKey val="0"/>
          <c:showVal val="0"/>
          <c:showCatName val="0"/>
          <c:showSerName val="0"/>
          <c:showPercent val="0"/>
          <c:showBubbleSize val="0"/>
        </c:dLbls>
        <c:marker val="1"/>
        <c:smooth val="0"/>
        <c:axId val="931548416"/>
        <c:axId val="1"/>
      </c:lineChart>
      <c:catAx>
        <c:axId val="931548416"/>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fr-FR"/>
          </a:p>
        </c:txPr>
        <c:crossAx val="1"/>
        <c:crosses val="autoZero"/>
        <c:auto val="1"/>
        <c:lblAlgn val="ctr"/>
        <c:lblOffset val="100"/>
        <c:tickLblSkip val="1"/>
        <c:tickMarkSkip val="1"/>
        <c:noMultiLvlLbl val="0"/>
      </c:catAx>
      <c:valAx>
        <c:axId val="1"/>
        <c:scaling>
          <c:orientation val="minMax"/>
          <c:max val="16"/>
        </c:scaling>
        <c:delete val="0"/>
        <c:axPos val="l"/>
        <c:majorGridlines>
          <c:spPr>
            <a:ln w="3175">
              <a:solidFill>
                <a:srgbClr val="969696"/>
              </a:solidFill>
              <a:prstDash val="solid"/>
            </a:ln>
          </c:spPr>
        </c:majorGridlines>
        <c:numFmt formatCode="0"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fr-FR"/>
          </a:p>
        </c:txPr>
        <c:crossAx val="931548416"/>
        <c:crosses val="autoZero"/>
        <c:crossBetween val="between"/>
        <c:majorUnit val="2"/>
      </c:valAx>
      <c:spPr>
        <a:solidFill>
          <a:srgbClr val="FFFFFF"/>
        </a:solidFill>
        <a:ln w="12700">
          <a:solidFill>
            <a:srgbClr val="808080"/>
          </a:solidFill>
          <a:prstDash val="solid"/>
        </a:ln>
      </c:spPr>
    </c:plotArea>
    <c:legend>
      <c:legendPos val="r"/>
      <c:overlay val="0"/>
      <c:spPr>
        <a:solidFill>
          <a:srgbClr val="FFFFFF"/>
        </a:solidFill>
        <a:ln w="3175">
          <a:solidFill>
            <a:srgbClr val="000000"/>
          </a:solidFill>
          <a:prstDash val="solid"/>
        </a:ln>
      </c:spPr>
      <c:txPr>
        <a:bodyPr/>
        <a:lstStyle/>
        <a:p>
          <a:pPr>
            <a:defRPr sz="570" b="0" i="0" u="none" strike="noStrike" baseline="0">
              <a:solidFill>
                <a:srgbClr val="000000"/>
              </a:solidFill>
              <a:latin typeface="Arial"/>
              <a:ea typeface="Arial"/>
              <a:cs typeface="Arial"/>
            </a:defRPr>
          </a:pPr>
          <a:endParaRPr lang="fr-FR"/>
        </a:p>
      </c:txPr>
    </c:legend>
    <c:plotVisOnly val="1"/>
    <c:dispBlanksAs val="gap"/>
    <c:showDLblsOverMax val="0"/>
  </c:chart>
  <c:spPr>
    <a:solidFill>
      <a:srgbClr val="FFFFFF"/>
    </a:solidFill>
    <a:ln w="3175">
      <a:solidFill>
        <a:srgbClr val="000000"/>
      </a:solidFill>
      <a:prstDash val="solid"/>
    </a:ln>
  </c:spPr>
  <c:txPr>
    <a:bodyPr/>
    <a:lstStyle/>
    <a:p>
      <a:pPr>
        <a:defRPr sz="1500" b="0" i="0" u="none" strike="noStrike" baseline="0">
          <a:solidFill>
            <a:srgbClr val="000000"/>
          </a:solidFill>
          <a:latin typeface="Arial"/>
          <a:ea typeface="Arial"/>
          <a:cs typeface="Arial"/>
        </a:defRPr>
      </a:pPr>
      <a:endParaRPr lang="fr-FR"/>
    </a:p>
  </c:txPr>
  <c:printSettings>
    <c:headerFooter alignWithMargins="0"/>
    <c:pageMargins b="0.984251969" l="0.78740157499999996" r="0.78740157499999996" t="0.984251969" header="0.4921259845" footer="0.492125984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2075" b="1" i="0" u="none" strike="noStrike" baseline="0">
                <a:solidFill>
                  <a:srgbClr val="000000"/>
                </a:solidFill>
                <a:latin typeface="Arial"/>
                <a:ea typeface="Arial"/>
                <a:cs typeface="Arial"/>
              </a:defRPr>
            </a:pPr>
            <a:r>
              <a:rPr lang="fr-FR"/>
              <a:t>CARTOGRAPHIE DES RISQUES A PRIORI AU BLOC OPERATOIRE : début 2010</a:t>
            </a:r>
          </a:p>
        </c:rich>
      </c:tx>
      <c:layout>
        <c:manualLayout>
          <c:xMode val="edge"/>
          <c:yMode val="edge"/>
          <c:x val="0.12491128459900638"/>
          <c:y val="2.7631180248810363E-2"/>
        </c:manualLayout>
      </c:layout>
      <c:overlay val="0"/>
      <c:spPr>
        <a:noFill/>
        <a:ln w="25400">
          <a:noFill/>
        </a:ln>
      </c:spPr>
    </c:title>
    <c:autoTitleDeleted val="0"/>
    <c:plotArea>
      <c:layout>
        <c:manualLayout>
          <c:layoutTarget val="inner"/>
          <c:xMode val="edge"/>
          <c:yMode val="edge"/>
          <c:x val="6.7423704755145489E-2"/>
          <c:y val="0.13327941925169212"/>
          <c:w val="0.92831795599716116"/>
          <c:h val="0.63063920328849443"/>
        </c:manualLayout>
      </c:layout>
      <c:barChart>
        <c:barDir val="col"/>
        <c:grouping val="clustered"/>
        <c:varyColors val="0"/>
        <c:ser>
          <c:idx val="0"/>
          <c:order val="0"/>
          <c:tx>
            <c:v>'Cartographie MEDICAMENT'!#REF!</c:v>
          </c:tx>
          <c:spPr>
            <a:solidFill>
              <a:srgbClr val="9999FF"/>
            </a:solidFill>
            <a:ln w="12700">
              <a:solidFill>
                <a:srgbClr val="000000"/>
              </a:solidFill>
              <a:prstDash val="solid"/>
            </a:ln>
          </c:spPr>
          <c:invertIfNegative val="0"/>
          <c:val>
            <c:numRef>
              <c:f>'Cartographie MEDICAMENT'!#REF!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0-6615-0D41-9D9B-A3BEE8219D2A}"/>
            </c:ext>
          </c:extLst>
        </c:ser>
        <c:ser>
          <c:idx val="1"/>
          <c:order val="1"/>
          <c:tx>
            <c:v>'Cartographie MEDICAMENT'!#REF!</c:v>
          </c:tx>
          <c:spPr>
            <a:solidFill>
              <a:srgbClr val="993366"/>
            </a:solidFill>
            <a:ln w="12700">
              <a:solidFill>
                <a:srgbClr val="000000"/>
              </a:solidFill>
              <a:prstDash val="solid"/>
            </a:ln>
          </c:spPr>
          <c:invertIfNegative val="0"/>
          <c:val>
            <c:numRef>
              <c:f>'Cartographie MEDICAMENT'!#REF!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1-6615-0D41-9D9B-A3BEE8219D2A}"/>
            </c:ext>
          </c:extLst>
        </c:ser>
        <c:ser>
          <c:idx val="3"/>
          <c:order val="3"/>
          <c:tx>
            <c:v>'Cartographie MEDICAMENT'!#REF!</c:v>
          </c:tx>
          <c:spPr>
            <a:solidFill>
              <a:srgbClr val="FF0000"/>
            </a:solidFill>
            <a:ln w="12700">
              <a:solidFill>
                <a:srgbClr val="000000"/>
              </a:solidFill>
              <a:prstDash val="solid"/>
            </a:ln>
          </c:spPr>
          <c:invertIfNegative val="0"/>
          <c:val>
            <c:numRef>
              <c:f>'Cartographie MEDICAMENT'!#REF!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2-6615-0D41-9D9B-A3BEE8219D2A}"/>
            </c:ext>
          </c:extLst>
        </c:ser>
        <c:dLbls>
          <c:showLegendKey val="0"/>
          <c:showVal val="0"/>
          <c:showCatName val="0"/>
          <c:showSerName val="0"/>
          <c:showPercent val="0"/>
          <c:showBubbleSize val="0"/>
        </c:dLbls>
        <c:gapWidth val="150"/>
        <c:axId val="892368560"/>
        <c:axId val="1"/>
      </c:barChart>
      <c:lineChart>
        <c:grouping val="standard"/>
        <c:varyColors val="0"/>
        <c:ser>
          <c:idx val="2"/>
          <c:order val="2"/>
          <c:tx>
            <c:v>'Cartographie MEDICAMENT'!#REF!</c:v>
          </c:tx>
          <c:spPr>
            <a:ln w="38100">
              <a:solidFill>
                <a:srgbClr val="99CC00"/>
              </a:solidFill>
              <a:prstDash val="solid"/>
            </a:ln>
          </c:spPr>
          <c:marker>
            <c:symbol val="none"/>
          </c:marker>
          <c:val>
            <c:numRef>
              <c:f>'Cartographie MEDICAMENT'!#REF!</c:f>
              <c:numCache>
                <c:formatCode>General</c:formatCode>
                <c:ptCount val="1"/>
                <c:pt idx="0">
                  <c:v>1</c:v>
                </c:pt>
              </c:numCache>
            </c:numRef>
          </c:val>
          <c:smooth val="0"/>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3-6615-0D41-9D9B-A3BEE8219D2A}"/>
            </c:ext>
          </c:extLst>
        </c:ser>
        <c:ser>
          <c:idx val="4"/>
          <c:order val="4"/>
          <c:tx>
            <c:v>'Cartographie MEDICAMENT'!#REF!</c:v>
          </c:tx>
          <c:spPr>
            <a:ln w="38100">
              <a:solidFill>
                <a:srgbClr val="FF0000"/>
              </a:solidFill>
              <a:prstDash val="solid"/>
            </a:ln>
          </c:spPr>
          <c:marker>
            <c:symbol val="none"/>
          </c:marker>
          <c:val>
            <c:numRef>
              <c:f>'Cartographie MEDICAMENT'!#REF!</c:f>
              <c:numCache>
                <c:formatCode>General</c:formatCode>
                <c:ptCount val="1"/>
                <c:pt idx="0">
                  <c:v>1</c:v>
                </c:pt>
              </c:numCache>
            </c:numRef>
          </c:val>
          <c:smooth val="0"/>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4-6615-0D41-9D9B-A3BEE8219D2A}"/>
            </c:ext>
          </c:extLst>
        </c:ser>
        <c:dLbls>
          <c:showLegendKey val="0"/>
          <c:showVal val="0"/>
          <c:showCatName val="0"/>
          <c:showSerName val="0"/>
          <c:showPercent val="0"/>
          <c:showBubbleSize val="0"/>
        </c:dLbls>
        <c:marker val="1"/>
        <c:smooth val="0"/>
        <c:axId val="892368560"/>
        <c:axId val="1"/>
      </c:lineChart>
      <c:catAx>
        <c:axId val="892368560"/>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875" b="0" i="0" u="none" strike="noStrike" baseline="0">
                <a:solidFill>
                  <a:srgbClr val="000000"/>
                </a:solidFill>
                <a:latin typeface="Arial"/>
                <a:ea typeface="Arial"/>
                <a:cs typeface="Arial"/>
              </a:defRPr>
            </a:pPr>
            <a:endParaRPr lang="fr-FR"/>
          </a:p>
        </c:txPr>
        <c:crossAx val="1"/>
        <c:crosses val="autoZero"/>
        <c:auto val="1"/>
        <c:lblAlgn val="ctr"/>
        <c:lblOffset val="100"/>
        <c:tickLblSkip val="1"/>
        <c:tickMarkSkip val="1"/>
        <c:noMultiLvlLbl val="0"/>
      </c:catAx>
      <c:valAx>
        <c:axId val="1"/>
        <c:scaling>
          <c:orientation val="minMax"/>
          <c:max val="16"/>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1725" b="0" i="0" u="none" strike="noStrike" baseline="0">
                <a:solidFill>
                  <a:srgbClr val="000000"/>
                </a:solidFill>
                <a:latin typeface="Arial"/>
                <a:ea typeface="Arial"/>
                <a:cs typeface="Arial"/>
              </a:defRPr>
            </a:pPr>
            <a:endParaRPr lang="fr-FR"/>
          </a:p>
        </c:txPr>
        <c:crossAx val="892368560"/>
        <c:crosses val="autoZero"/>
        <c:crossBetween val="between"/>
      </c:valAx>
      <c:spPr>
        <a:solidFill>
          <a:srgbClr val="FFFFFF"/>
        </a:solidFill>
        <a:ln w="12700">
          <a:solidFill>
            <a:srgbClr val="808080"/>
          </a:solidFill>
          <a:prstDash val="solid"/>
        </a:ln>
      </c:spPr>
    </c:plotArea>
    <c:legend>
      <c:legendPos val="r"/>
      <c:overlay val="0"/>
      <c:spPr>
        <a:solidFill>
          <a:srgbClr val="FFFFFF"/>
        </a:solidFill>
        <a:ln w="3175">
          <a:solidFill>
            <a:srgbClr val="000000"/>
          </a:solidFill>
          <a:prstDash val="solid"/>
        </a:ln>
      </c:spPr>
      <c:txPr>
        <a:bodyPr/>
        <a:lstStyle/>
        <a:p>
          <a:pPr>
            <a:defRPr sz="625" b="0" i="0" u="none" strike="noStrike" baseline="0">
              <a:solidFill>
                <a:srgbClr val="000000"/>
              </a:solidFill>
              <a:latin typeface="Arial"/>
              <a:ea typeface="Arial"/>
              <a:cs typeface="Arial"/>
            </a:defRPr>
          </a:pPr>
          <a:endParaRPr lang="fr-FR"/>
        </a:p>
      </c:txPr>
    </c:legend>
    <c:plotVisOnly val="1"/>
    <c:dispBlanksAs val="gap"/>
    <c:showDLblsOverMax val="0"/>
  </c:chart>
  <c:spPr>
    <a:solidFill>
      <a:srgbClr val="FFFFFF"/>
    </a:solidFill>
    <a:ln w="3175">
      <a:solidFill>
        <a:srgbClr val="000000"/>
      </a:solidFill>
      <a:prstDash val="solid"/>
    </a:ln>
  </c:spPr>
  <c:txPr>
    <a:bodyPr/>
    <a:lstStyle/>
    <a:p>
      <a:pPr>
        <a:defRPr sz="1725" b="0" i="0" u="none" strike="noStrike" baseline="0">
          <a:solidFill>
            <a:srgbClr val="000000"/>
          </a:solidFill>
          <a:latin typeface="Arial"/>
          <a:ea typeface="Arial"/>
          <a:cs typeface="Arial"/>
        </a:defRPr>
      </a:pPr>
      <a:endParaRPr lang="fr-FR"/>
    </a:p>
  </c:txPr>
  <c:printSettings>
    <c:headerFooter alignWithMargins="0"/>
    <c:pageMargins b="0.984251969" l="0.78740157499999996" r="0.78740157499999996" t="0.984251969" header="0.4921259845" footer="0.492125984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700" b="1" i="0" u="none" strike="noStrike" baseline="0">
                <a:solidFill>
                  <a:srgbClr val="000000"/>
                </a:solidFill>
                <a:latin typeface="Arial"/>
                <a:ea typeface="Arial"/>
                <a:cs typeface="Arial"/>
              </a:defRPr>
            </a:pPr>
            <a:r>
              <a:rPr lang="fr-FR"/>
              <a:t>CARTOGRAPHIE DES RISQUES A PRIORI AU BLOC OPERATOIRE : FIN 2010</a:t>
            </a:r>
          </a:p>
        </c:rich>
      </c:tx>
      <c:layout>
        <c:manualLayout>
          <c:xMode val="edge"/>
          <c:yMode val="edge"/>
          <c:x val="0.1250277358947153"/>
          <c:y val="2.9836511399930432E-2"/>
        </c:manualLayout>
      </c:layout>
      <c:overlay val="0"/>
      <c:spPr>
        <a:noFill/>
        <a:ln w="25400">
          <a:noFill/>
        </a:ln>
      </c:spPr>
    </c:title>
    <c:autoTitleDeleted val="0"/>
    <c:plotArea>
      <c:layout>
        <c:manualLayout>
          <c:layoutTarget val="inner"/>
          <c:xMode val="edge"/>
          <c:yMode val="edge"/>
          <c:x val="7.3581623986750597E-2"/>
          <c:y val="0.12207367827138497"/>
          <c:w val="0.92110008821968514"/>
          <c:h val="0.6688968672404656"/>
        </c:manualLayout>
      </c:layout>
      <c:barChart>
        <c:barDir val="col"/>
        <c:grouping val="clustered"/>
        <c:varyColors val="0"/>
        <c:ser>
          <c:idx val="0"/>
          <c:order val="0"/>
          <c:tx>
            <c:v>'Cartographie MEDICAMENT'!#REF!</c:v>
          </c:tx>
          <c:spPr>
            <a:solidFill>
              <a:srgbClr val="9999FF"/>
            </a:solidFill>
            <a:ln w="12700">
              <a:solidFill>
                <a:srgbClr val="000000"/>
              </a:solidFill>
              <a:prstDash val="solid"/>
            </a:ln>
          </c:spPr>
          <c:invertIfNegative val="0"/>
          <c:val>
            <c:numRef>
              <c:f>'Cartographie MEDICAMENT'!#REF!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0-9B0F-E141-A067-7BEB4177BF31}"/>
            </c:ext>
          </c:extLst>
        </c:ser>
        <c:ser>
          <c:idx val="1"/>
          <c:order val="1"/>
          <c:tx>
            <c:v>'Cartographie MEDICAMENT'!#REF!</c:v>
          </c:tx>
          <c:spPr>
            <a:solidFill>
              <a:srgbClr val="993366"/>
            </a:solidFill>
            <a:ln w="12700">
              <a:solidFill>
                <a:srgbClr val="000000"/>
              </a:solidFill>
              <a:prstDash val="solid"/>
            </a:ln>
          </c:spPr>
          <c:invertIfNegative val="0"/>
          <c:val>
            <c:numRef>
              <c:f>'Cartographie MEDICAMENT'!#REF!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1-9B0F-E141-A067-7BEB4177BF31}"/>
            </c:ext>
          </c:extLst>
        </c:ser>
        <c:ser>
          <c:idx val="3"/>
          <c:order val="3"/>
          <c:tx>
            <c:v>'Cartographie MEDICAMENT'!#REF!</c:v>
          </c:tx>
          <c:spPr>
            <a:solidFill>
              <a:srgbClr val="FF0000"/>
            </a:solidFill>
            <a:ln w="12700">
              <a:solidFill>
                <a:srgbClr val="000000"/>
              </a:solidFill>
              <a:prstDash val="solid"/>
            </a:ln>
          </c:spPr>
          <c:invertIfNegative val="0"/>
          <c:val>
            <c:numRef>
              <c:f>'Cartographie MEDICAMENT'!#REF!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2-9B0F-E141-A067-7BEB4177BF31}"/>
            </c:ext>
          </c:extLst>
        </c:ser>
        <c:dLbls>
          <c:showLegendKey val="0"/>
          <c:showVal val="0"/>
          <c:showCatName val="0"/>
          <c:showSerName val="0"/>
          <c:showPercent val="0"/>
          <c:showBubbleSize val="0"/>
        </c:dLbls>
        <c:gapWidth val="150"/>
        <c:axId val="1275389936"/>
        <c:axId val="1"/>
      </c:barChart>
      <c:lineChart>
        <c:grouping val="standard"/>
        <c:varyColors val="0"/>
        <c:ser>
          <c:idx val="2"/>
          <c:order val="2"/>
          <c:tx>
            <c:v>'Cartographie MEDICAMENT'!#REF!</c:v>
          </c:tx>
          <c:spPr>
            <a:ln w="38100">
              <a:solidFill>
                <a:srgbClr val="99CC00"/>
              </a:solidFill>
              <a:prstDash val="solid"/>
            </a:ln>
          </c:spPr>
          <c:marker>
            <c:symbol val="none"/>
          </c:marker>
          <c:val>
            <c:numRef>
              <c:f>'Cartographie MEDICAMENT'!#REF!</c:f>
              <c:numCache>
                <c:formatCode>General</c:formatCode>
                <c:ptCount val="1"/>
                <c:pt idx="0">
                  <c:v>1</c:v>
                </c:pt>
              </c:numCache>
            </c:numRef>
          </c:val>
          <c:smooth val="0"/>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3-9B0F-E141-A067-7BEB4177BF31}"/>
            </c:ext>
          </c:extLst>
        </c:ser>
        <c:ser>
          <c:idx val="4"/>
          <c:order val="4"/>
          <c:tx>
            <c:v>'Cartographie MEDICAMENT'!#REF!</c:v>
          </c:tx>
          <c:spPr>
            <a:ln w="38100">
              <a:solidFill>
                <a:srgbClr val="FF0000"/>
              </a:solidFill>
              <a:prstDash val="solid"/>
            </a:ln>
          </c:spPr>
          <c:marker>
            <c:symbol val="none"/>
          </c:marker>
          <c:val>
            <c:numRef>
              <c:f>'Cartographie MEDICAMENT'!#REF!</c:f>
              <c:numCache>
                <c:formatCode>General</c:formatCode>
                <c:ptCount val="1"/>
                <c:pt idx="0">
                  <c:v>1</c:v>
                </c:pt>
              </c:numCache>
            </c:numRef>
          </c:val>
          <c:smooth val="0"/>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4-9B0F-E141-A067-7BEB4177BF31}"/>
            </c:ext>
          </c:extLst>
        </c:ser>
        <c:dLbls>
          <c:showLegendKey val="0"/>
          <c:showVal val="0"/>
          <c:showCatName val="0"/>
          <c:showSerName val="0"/>
          <c:showPercent val="0"/>
          <c:showBubbleSize val="0"/>
        </c:dLbls>
        <c:marker val="1"/>
        <c:smooth val="0"/>
        <c:axId val="1275389936"/>
        <c:axId val="1"/>
      </c:lineChart>
      <c:catAx>
        <c:axId val="1275389936"/>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800" b="0" i="0" u="none" strike="noStrike" baseline="0">
                <a:solidFill>
                  <a:srgbClr val="000000"/>
                </a:solidFill>
                <a:latin typeface="Arial"/>
                <a:ea typeface="Arial"/>
                <a:cs typeface="Arial"/>
              </a:defRPr>
            </a:pPr>
            <a:endParaRPr lang="fr-FR"/>
          </a:p>
        </c:txPr>
        <c:crossAx val="1"/>
        <c:crosses val="autoZero"/>
        <c:auto val="1"/>
        <c:lblAlgn val="ctr"/>
        <c:lblOffset val="100"/>
        <c:tickLblSkip val="1"/>
        <c:tickMarkSkip val="1"/>
        <c:noMultiLvlLbl val="0"/>
      </c:catAx>
      <c:valAx>
        <c:axId val="1"/>
        <c:scaling>
          <c:orientation val="minMax"/>
          <c:max val="16"/>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1425" b="0" i="0" u="none" strike="noStrike" baseline="0">
                <a:solidFill>
                  <a:srgbClr val="000000"/>
                </a:solidFill>
                <a:latin typeface="Arial"/>
                <a:ea typeface="Arial"/>
                <a:cs typeface="Arial"/>
              </a:defRPr>
            </a:pPr>
            <a:endParaRPr lang="fr-FR"/>
          </a:p>
        </c:txPr>
        <c:crossAx val="1275389936"/>
        <c:crosses val="autoZero"/>
        <c:crossBetween val="between"/>
      </c:valAx>
      <c:spPr>
        <a:solidFill>
          <a:srgbClr val="FFFFFF"/>
        </a:solidFill>
        <a:ln w="12700">
          <a:solidFill>
            <a:srgbClr val="808080"/>
          </a:solidFill>
          <a:prstDash val="solid"/>
        </a:ln>
      </c:spPr>
    </c:plotArea>
    <c:legend>
      <c:legendPos val="r"/>
      <c:overlay val="0"/>
      <c:spPr>
        <a:solidFill>
          <a:srgbClr val="FFFFFF"/>
        </a:solidFill>
        <a:ln w="3175">
          <a:solidFill>
            <a:srgbClr val="000000"/>
          </a:solidFill>
          <a:prstDash val="solid"/>
        </a:ln>
      </c:spPr>
      <c:txPr>
        <a:bodyPr/>
        <a:lstStyle/>
        <a:p>
          <a:pPr>
            <a:defRPr sz="570" b="0" i="0" u="none" strike="noStrike" baseline="0">
              <a:solidFill>
                <a:srgbClr val="000000"/>
              </a:solidFill>
              <a:latin typeface="Arial"/>
              <a:ea typeface="Arial"/>
              <a:cs typeface="Arial"/>
            </a:defRPr>
          </a:pPr>
          <a:endParaRPr lang="fr-FR"/>
        </a:p>
      </c:txPr>
    </c:legend>
    <c:plotVisOnly val="1"/>
    <c:dispBlanksAs val="gap"/>
    <c:showDLblsOverMax val="0"/>
  </c:chart>
  <c:spPr>
    <a:solidFill>
      <a:srgbClr val="FFFFFF"/>
    </a:solidFill>
    <a:ln w="3175">
      <a:solidFill>
        <a:srgbClr val="000000"/>
      </a:solidFill>
      <a:prstDash val="solid"/>
    </a:ln>
  </c:spPr>
  <c:txPr>
    <a:bodyPr/>
    <a:lstStyle/>
    <a:p>
      <a:pPr>
        <a:defRPr sz="1425" b="0" i="0" u="none" strike="noStrike" baseline="0">
          <a:solidFill>
            <a:srgbClr val="000000"/>
          </a:solidFill>
          <a:latin typeface="Arial"/>
          <a:ea typeface="Arial"/>
          <a:cs typeface="Arial"/>
        </a:defRPr>
      </a:pPr>
      <a:endParaRPr lang="fr-FR"/>
    </a:p>
  </c:txPr>
  <c:printSettings>
    <c:headerFooter alignWithMargins="0"/>
    <c:pageMargins b="0.984251969" l="0.78740157499999996" r="0.78740157499999996" t="0.984251969" header="0.4921259845" footer="0.4921259845"/>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625" b="1" i="0" u="none" strike="noStrike" baseline="0">
                <a:solidFill>
                  <a:srgbClr val="000000"/>
                </a:solidFill>
                <a:latin typeface="Arial"/>
                <a:ea typeface="Arial"/>
                <a:cs typeface="Arial"/>
              </a:defRPr>
            </a:pPr>
            <a:r>
              <a:rPr lang="fr-FR"/>
              <a:t>CARTOGRAPHIE DES RISQUES A PRIORI AU BLOC OPERATOIRE : DEBUT 2010</a:t>
            </a:r>
          </a:p>
        </c:rich>
      </c:tx>
      <c:layout>
        <c:manualLayout>
          <c:xMode val="edge"/>
          <c:yMode val="edge"/>
          <c:x val="0.12737063804871229"/>
          <c:y val="3.0912058543934855E-2"/>
        </c:manualLayout>
      </c:layout>
      <c:overlay val="0"/>
      <c:spPr>
        <a:noFill/>
        <a:ln w="25400">
          <a:noFill/>
        </a:ln>
      </c:spPr>
    </c:title>
    <c:autoTitleDeleted val="0"/>
    <c:plotArea>
      <c:layout/>
      <c:barChart>
        <c:barDir val="col"/>
        <c:grouping val="clustered"/>
        <c:varyColors val="0"/>
        <c:ser>
          <c:idx val="0"/>
          <c:order val="0"/>
          <c:tx>
            <c:v>'Cartographie MEDICAMENT'!#REF!</c:v>
          </c:tx>
          <c:spPr>
            <a:solidFill>
              <a:srgbClr val="9999FF"/>
            </a:solidFill>
            <a:ln w="12700">
              <a:solidFill>
                <a:srgbClr val="000000"/>
              </a:solidFill>
              <a:prstDash val="solid"/>
            </a:ln>
          </c:spPr>
          <c:invertIfNegative val="0"/>
          <c:val>
            <c:numRef>
              <c:f>'Cartographie MEDICAMENT'!#REF!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0-6E35-904A-B0FF-2CE72C0981DB}"/>
            </c:ext>
          </c:extLst>
        </c:ser>
        <c:ser>
          <c:idx val="1"/>
          <c:order val="1"/>
          <c:tx>
            <c:v>'Cartographie MEDICAMENT'!#REF!</c:v>
          </c:tx>
          <c:spPr>
            <a:solidFill>
              <a:srgbClr val="993366"/>
            </a:solidFill>
            <a:ln w="12700">
              <a:solidFill>
                <a:srgbClr val="000000"/>
              </a:solidFill>
              <a:prstDash val="solid"/>
            </a:ln>
          </c:spPr>
          <c:invertIfNegative val="0"/>
          <c:val>
            <c:numRef>
              <c:f>'Cartographie MEDICAMENT'!#REF!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1-6E35-904A-B0FF-2CE72C0981DB}"/>
            </c:ext>
          </c:extLst>
        </c:ser>
        <c:ser>
          <c:idx val="3"/>
          <c:order val="3"/>
          <c:tx>
            <c:v>'Cartographie MEDICAMENT'!#REF!</c:v>
          </c:tx>
          <c:spPr>
            <a:solidFill>
              <a:srgbClr val="FF0000"/>
            </a:solidFill>
            <a:ln w="12700">
              <a:solidFill>
                <a:srgbClr val="000000"/>
              </a:solidFill>
              <a:prstDash val="solid"/>
            </a:ln>
          </c:spPr>
          <c:invertIfNegative val="0"/>
          <c:val>
            <c:numRef>
              <c:f>'Cartographie MEDICAMENT'!#REF!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2-6E35-904A-B0FF-2CE72C0981DB}"/>
            </c:ext>
          </c:extLst>
        </c:ser>
        <c:dLbls>
          <c:showLegendKey val="0"/>
          <c:showVal val="0"/>
          <c:showCatName val="0"/>
          <c:showSerName val="0"/>
          <c:showPercent val="0"/>
          <c:showBubbleSize val="0"/>
        </c:dLbls>
        <c:gapWidth val="150"/>
        <c:axId val="1262741056"/>
        <c:axId val="1"/>
      </c:barChart>
      <c:lineChart>
        <c:grouping val="standard"/>
        <c:varyColors val="0"/>
        <c:ser>
          <c:idx val="2"/>
          <c:order val="2"/>
          <c:tx>
            <c:v>'Cartographie MEDICAMENT'!#REF!</c:v>
          </c:tx>
          <c:spPr>
            <a:ln w="38100">
              <a:solidFill>
                <a:srgbClr val="99CC00"/>
              </a:solidFill>
              <a:prstDash val="sysDash"/>
            </a:ln>
          </c:spPr>
          <c:marker>
            <c:symbol val="none"/>
          </c:marker>
          <c:val>
            <c:numRef>
              <c:f>'Cartographie MEDICAMENT'!#REF!</c:f>
              <c:numCache>
                <c:formatCode>General</c:formatCode>
                <c:ptCount val="1"/>
                <c:pt idx="0">
                  <c:v>1</c:v>
                </c:pt>
              </c:numCache>
            </c:numRef>
          </c:val>
          <c:smooth val="0"/>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3-6E35-904A-B0FF-2CE72C0981DB}"/>
            </c:ext>
          </c:extLst>
        </c:ser>
        <c:ser>
          <c:idx val="4"/>
          <c:order val="4"/>
          <c:tx>
            <c:v>'Cartographie MEDICAMENT'!#REF!</c:v>
          </c:tx>
          <c:spPr>
            <a:ln w="38100">
              <a:solidFill>
                <a:srgbClr val="FF0000"/>
              </a:solidFill>
              <a:prstDash val="sysDash"/>
            </a:ln>
          </c:spPr>
          <c:marker>
            <c:symbol val="none"/>
          </c:marker>
          <c:val>
            <c:numRef>
              <c:f>'Cartographie MEDICAMENT'!#REF!</c:f>
              <c:numCache>
                <c:formatCode>General</c:formatCode>
                <c:ptCount val="1"/>
                <c:pt idx="0">
                  <c:v>1</c:v>
                </c:pt>
              </c:numCache>
            </c:numRef>
          </c:val>
          <c:smooth val="0"/>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4-6E35-904A-B0FF-2CE72C0981DB}"/>
            </c:ext>
          </c:extLst>
        </c:ser>
        <c:ser>
          <c:idx val="6"/>
          <c:order val="5"/>
          <c:tx>
            <c:v>'Cartographie MEDICAMENT'!#REF!</c:v>
          </c:tx>
          <c:spPr>
            <a:ln w="25400">
              <a:solidFill>
                <a:srgbClr val="FF0000"/>
              </a:solidFill>
              <a:prstDash val="solid"/>
            </a:ln>
          </c:spPr>
          <c:marker>
            <c:symbol val="none"/>
          </c:marker>
          <c:val>
            <c:numRef>
              <c:f>'Cartographie MEDICAMENT'!#REF!</c:f>
              <c:numCache>
                <c:formatCode>General</c:formatCode>
                <c:ptCount val="1"/>
                <c:pt idx="0">
                  <c:v>1</c:v>
                </c:pt>
              </c:numCache>
            </c:numRef>
          </c:val>
          <c:smooth val="0"/>
          <c:extLst>
            <c:ext xmlns:c16="http://schemas.microsoft.com/office/drawing/2014/chart" uri="{C3380CC4-5D6E-409C-BE32-E72D297353CC}">
              <c16:uniqueId val="{00000005-6E35-904A-B0FF-2CE72C0981DB}"/>
            </c:ext>
          </c:extLst>
        </c:ser>
        <c:ser>
          <c:idx val="5"/>
          <c:order val="6"/>
          <c:tx>
            <c:v>'Cartographie MEDICAMENT'!#REF!</c:v>
          </c:tx>
          <c:spPr>
            <a:ln w="25400">
              <a:solidFill>
                <a:srgbClr val="99CC00"/>
              </a:solidFill>
              <a:prstDash val="solid"/>
            </a:ln>
          </c:spPr>
          <c:marker>
            <c:symbol val="none"/>
          </c:marker>
          <c:val>
            <c:numRef>
              <c:f>'Cartographie MEDICAMENT'!#REF!</c:f>
              <c:numCache>
                <c:formatCode>General</c:formatCode>
                <c:ptCount val="1"/>
                <c:pt idx="0">
                  <c:v>1</c:v>
                </c:pt>
              </c:numCache>
            </c:numRef>
          </c:val>
          <c:smooth val="0"/>
          <c:extLst>
            <c:ext xmlns:c16="http://schemas.microsoft.com/office/drawing/2014/chart" uri="{C3380CC4-5D6E-409C-BE32-E72D297353CC}">
              <c16:uniqueId val="{00000006-6E35-904A-B0FF-2CE72C0981DB}"/>
            </c:ext>
          </c:extLst>
        </c:ser>
        <c:dLbls>
          <c:showLegendKey val="0"/>
          <c:showVal val="0"/>
          <c:showCatName val="0"/>
          <c:showSerName val="0"/>
          <c:showPercent val="0"/>
          <c:showBubbleSize val="0"/>
        </c:dLbls>
        <c:marker val="1"/>
        <c:smooth val="0"/>
        <c:axId val="1262741056"/>
        <c:axId val="1"/>
      </c:lineChart>
      <c:catAx>
        <c:axId val="1262741056"/>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fr-FR"/>
          </a:p>
        </c:txPr>
        <c:crossAx val="1"/>
        <c:crosses val="autoZero"/>
        <c:auto val="1"/>
        <c:lblAlgn val="ctr"/>
        <c:lblOffset val="100"/>
        <c:tickLblSkip val="1"/>
        <c:tickMarkSkip val="1"/>
        <c:noMultiLvlLbl val="0"/>
      </c:catAx>
      <c:valAx>
        <c:axId val="1"/>
        <c:scaling>
          <c:orientation val="minMax"/>
          <c:max val="8"/>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1200" b="0" i="0" u="none" strike="noStrike" baseline="0">
                <a:solidFill>
                  <a:srgbClr val="000000"/>
                </a:solidFill>
                <a:latin typeface="Arial"/>
                <a:ea typeface="Arial"/>
                <a:cs typeface="Arial"/>
              </a:defRPr>
            </a:pPr>
            <a:endParaRPr lang="fr-FR"/>
          </a:p>
        </c:txPr>
        <c:crossAx val="1262741056"/>
        <c:crosses val="autoZero"/>
        <c:crossBetween val="between"/>
      </c:valAx>
      <c:spPr>
        <a:solidFill>
          <a:srgbClr val="FFFFFF"/>
        </a:solidFill>
        <a:ln w="12700">
          <a:solidFill>
            <a:srgbClr val="808080"/>
          </a:solidFill>
          <a:prstDash val="solid"/>
        </a:ln>
      </c:spPr>
    </c:plotArea>
    <c:legend>
      <c:legendPos val="r"/>
      <c:overlay val="0"/>
      <c:spPr>
        <a:solidFill>
          <a:srgbClr val="FFFFFF"/>
        </a:solidFill>
        <a:ln w="3175">
          <a:solidFill>
            <a:srgbClr val="000000"/>
          </a:solidFill>
          <a:prstDash val="solid"/>
        </a:ln>
      </c:spPr>
      <c:txPr>
        <a:bodyPr/>
        <a:lstStyle/>
        <a:p>
          <a:pPr>
            <a:defRPr sz="570" b="0" i="0" u="none" strike="noStrike" baseline="0">
              <a:solidFill>
                <a:srgbClr val="000000"/>
              </a:solidFill>
              <a:latin typeface="Arial"/>
              <a:ea typeface="Arial"/>
              <a:cs typeface="Arial"/>
            </a:defRPr>
          </a:pPr>
          <a:endParaRPr lang="fr-FR"/>
        </a:p>
      </c:txPr>
    </c:legend>
    <c:plotVisOnly val="1"/>
    <c:dispBlanksAs val="gap"/>
    <c:showDLblsOverMax val="0"/>
  </c:chart>
  <c:spPr>
    <a:solidFill>
      <a:srgbClr val="FF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fr-FR"/>
    </a:p>
  </c:txPr>
  <c:printSettings>
    <c:headerFooter alignWithMargins="0"/>
    <c:pageMargins b="0.984251969" l="0.78740157499999996" r="0.78740157499999996" t="0.984251969" header="0.4921259845" footer="0.4921259845"/>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800" b="1" i="0" u="none" strike="noStrike" baseline="0">
                <a:solidFill>
                  <a:srgbClr val="000000"/>
                </a:solidFill>
                <a:latin typeface="Arial"/>
                <a:ea typeface="Arial"/>
                <a:cs typeface="Arial"/>
              </a:defRPr>
            </a:pPr>
            <a:r>
              <a:rPr lang="fr-FR"/>
              <a:t>CARTOGRAPHIE A PRIORI 
BLOC OPERATOIRE - INITIALE</a:t>
            </a:r>
          </a:p>
        </c:rich>
      </c:tx>
      <c:layout>
        <c:manualLayout>
          <c:xMode val="edge"/>
          <c:yMode val="edge"/>
          <c:x val="9.8360799162399773E-2"/>
          <c:y val="2.0255876087237976E-2"/>
        </c:manualLayout>
      </c:layout>
      <c:overlay val="0"/>
      <c:spPr>
        <a:noFill/>
        <a:ln w="25400">
          <a:noFill/>
        </a:ln>
      </c:spPr>
    </c:title>
    <c:autoTitleDeleted val="0"/>
    <c:plotArea>
      <c:layout/>
      <c:barChart>
        <c:barDir val="col"/>
        <c:grouping val="clustered"/>
        <c:varyColors val="0"/>
        <c:ser>
          <c:idx val="0"/>
          <c:order val="0"/>
          <c:tx>
            <c:strRef>
              <c:f>'[1]Chiffres carto '!$H$2</c:f>
              <c:strCache>
                <c:ptCount val="1"/>
                <c:pt idx="0">
                  <c:v>Fréquence</c:v>
                </c:pt>
              </c:strCache>
            </c:strRef>
          </c:tx>
          <c:spPr>
            <a:solidFill>
              <a:srgbClr val="9999FF"/>
            </a:solidFill>
            <a:ln w="12700">
              <a:solidFill>
                <a:srgbClr val="000000"/>
              </a:solidFill>
              <a:prstDash val="solid"/>
            </a:ln>
          </c:spPr>
          <c:invertIfNegative val="0"/>
          <c:cat>
            <c:strRef>
              <c:f>'[1]Chiffres carto '!$G$3:$G$10</c:f>
              <c:strCache>
                <c:ptCount val="8"/>
                <c:pt idx="0">
                  <c:v>Communication</c:v>
                </c:pt>
                <c:pt idx="1">
                  <c:v>Hygiène</c:v>
                </c:pt>
                <c:pt idx="2">
                  <c:v>Matériel</c:v>
                </c:pt>
                <c:pt idx="3">
                  <c:v>Médical</c:v>
                </c:pt>
                <c:pt idx="4">
                  <c:v>Organisation</c:v>
                </c:pt>
                <c:pt idx="5">
                  <c:v>Personnel</c:v>
                </c:pt>
                <c:pt idx="6">
                  <c:v>Pharmacie</c:v>
                </c:pt>
                <c:pt idx="7">
                  <c:v>Stérilisation</c:v>
                </c:pt>
              </c:strCache>
            </c:strRef>
          </c:cat>
          <c:val>
            <c:numRef>
              <c:f>'[1]Chiffres carto '!$H$3:$H$10</c:f>
              <c:numCache>
                <c:formatCode>General</c:formatCode>
                <c:ptCount val="8"/>
                <c:pt idx="0">
                  <c:v>2.3333333333333335</c:v>
                </c:pt>
                <c:pt idx="1">
                  <c:v>2</c:v>
                </c:pt>
                <c:pt idx="2">
                  <c:v>1.2352941176470589</c:v>
                </c:pt>
                <c:pt idx="3">
                  <c:v>1.5151515151515151</c:v>
                </c:pt>
                <c:pt idx="4">
                  <c:v>1.8235294117647058</c:v>
                </c:pt>
                <c:pt idx="5">
                  <c:v>2</c:v>
                </c:pt>
                <c:pt idx="6">
                  <c:v>1</c:v>
                </c:pt>
                <c:pt idx="7">
                  <c:v>1.4</c:v>
                </c:pt>
              </c:numCache>
            </c:numRef>
          </c:val>
          <c:extLst>
            <c:ext xmlns:c16="http://schemas.microsoft.com/office/drawing/2014/chart" uri="{C3380CC4-5D6E-409C-BE32-E72D297353CC}">
              <c16:uniqueId val="{00000000-5E0D-4418-98EA-B0455764C083}"/>
            </c:ext>
          </c:extLst>
        </c:ser>
        <c:ser>
          <c:idx val="1"/>
          <c:order val="1"/>
          <c:tx>
            <c:strRef>
              <c:f>'[1]Chiffres carto '!$I$2</c:f>
              <c:strCache>
                <c:ptCount val="1"/>
                <c:pt idx="0">
                  <c:v>Gravité</c:v>
                </c:pt>
              </c:strCache>
            </c:strRef>
          </c:tx>
          <c:spPr>
            <a:solidFill>
              <a:srgbClr val="993366"/>
            </a:solidFill>
            <a:ln w="12700">
              <a:solidFill>
                <a:srgbClr val="000000"/>
              </a:solidFill>
              <a:prstDash val="solid"/>
            </a:ln>
          </c:spPr>
          <c:invertIfNegative val="0"/>
          <c:cat>
            <c:strRef>
              <c:f>'[1]Chiffres carto '!$G$3:$G$10</c:f>
              <c:strCache>
                <c:ptCount val="8"/>
                <c:pt idx="0">
                  <c:v>Communication</c:v>
                </c:pt>
                <c:pt idx="1">
                  <c:v>Hygiène</c:v>
                </c:pt>
                <c:pt idx="2">
                  <c:v>Matériel</c:v>
                </c:pt>
                <c:pt idx="3">
                  <c:v>Médical</c:v>
                </c:pt>
                <c:pt idx="4">
                  <c:v>Organisation</c:v>
                </c:pt>
                <c:pt idx="5">
                  <c:v>Personnel</c:v>
                </c:pt>
                <c:pt idx="6">
                  <c:v>Pharmacie</c:v>
                </c:pt>
                <c:pt idx="7">
                  <c:v>Stérilisation</c:v>
                </c:pt>
              </c:strCache>
            </c:strRef>
          </c:cat>
          <c:val>
            <c:numRef>
              <c:f>'[1]Chiffres carto '!$I$3:$I$10</c:f>
              <c:numCache>
                <c:formatCode>General</c:formatCode>
                <c:ptCount val="8"/>
                <c:pt idx="0">
                  <c:v>4</c:v>
                </c:pt>
                <c:pt idx="1">
                  <c:v>3.1333333333333333</c:v>
                </c:pt>
                <c:pt idx="2">
                  <c:v>3.3529411764705883</c:v>
                </c:pt>
                <c:pt idx="3">
                  <c:v>3.4242424242424243</c:v>
                </c:pt>
                <c:pt idx="4">
                  <c:v>3.0392156862745097</c:v>
                </c:pt>
                <c:pt idx="5">
                  <c:v>3.5</c:v>
                </c:pt>
                <c:pt idx="6">
                  <c:v>3</c:v>
                </c:pt>
                <c:pt idx="7">
                  <c:v>3.6</c:v>
                </c:pt>
              </c:numCache>
            </c:numRef>
          </c:val>
          <c:extLst>
            <c:ext xmlns:c16="http://schemas.microsoft.com/office/drawing/2014/chart" uri="{C3380CC4-5D6E-409C-BE32-E72D297353CC}">
              <c16:uniqueId val="{00000001-5E0D-4418-98EA-B0455764C083}"/>
            </c:ext>
          </c:extLst>
        </c:ser>
        <c:ser>
          <c:idx val="3"/>
          <c:order val="3"/>
          <c:tx>
            <c:v>PRIORITE</c:v>
          </c:tx>
          <c:spPr>
            <a:solidFill>
              <a:srgbClr val="FF0000"/>
            </a:solidFill>
            <a:ln w="12700">
              <a:solidFill>
                <a:srgbClr val="FF0000"/>
              </a:solidFill>
              <a:prstDash val="solid"/>
            </a:ln>
          </c:spPr>
          <c:invertIfNegative val="0"/>
          <c:val>
            <c:numRef>
              <c:f>'[1]Chiffres carto '!$K$3:$K$10</c:f>
              <c:numCache>
                <c:formatCode>General</c:formatCode>
                <c:ptCount val="8"/>
                <c:pt idx="0">
                  <c:v>5</c:v>
                </c:pt>
                <c:pt idx="1">
                  <c:v>2.7333333333333334</c:v>
                </c:pt>
                <c:pt idx="2">
                  <c:v>1.7254901960784315</c:v>
                </c:pt>
                <c:pt idx="3">
                  <c:v>2.0294117647058822</c:v>
                </c:pt>
                <c:pt idx="4">
                  <c:v>3.8888888888888888</c:v>
                </c:pt>
                <c:pt idx="5">
                  <c:v>3.25</c:v>
                </c:pt>
                <c:pt idx="6">
                  <c:v>1.1666666666666665</c:v>
                </c:pt>
                <c:pt idx="7">
                  <c:v>1.6</c:v>
                </c:pt>
              </c:numCache>
            </c:numRef>
          </c:val>
          <c:extLst>
            <c:ext xmlns:c16="http://schemas.microsoft.com/office/drawing/2014/chart" uri="{C3380CC4-5D6E-409C-BE32-E72D297353CC}">
              <c16:uniqueId val="{00000002-5E0D-4418-98EA-B0455764C083}"/>
            </c:ext>
          </c:extLst>
        </c:ser>
        <c:dLbls>
          <c:showLegendKey val="0"/>
          <c:showVal val="0"/>
          <c:showCatName val="0"/>
          <c:showSerName val="0"/>
          <c:showPercent val="0"/>
          <c:showBubbleSize val="0"/>
        </c:dLbls>
        <c:gapWidth val="150"/>
        <c:axId val="931548416"/>
        <c:axId val="1"/>
      </c:barChart>
      <c:lineChart>
        <c:grouping val="standard"/>
        <c:varyColors val="0"/>
        <c:ser>
          <c:idx val="2"/>
          <c:order val="2"/>
          <c:tx>
            <c:strRef>
              <c:f>'[1]Chiffres carto '!$J$2</c:f>
              <c:strCache>
                <c:ptCount val="1"/>
                <c:pt idx="0">
                  <c:v>Maîtrise</c:v>
                </c:pt>
              </c:strCache>
            </c:strRef>
          </c:tx>
          <c:spPr>
            <a:ln w="38100">
              <a:solidFill>
                <a:srgbClr val="99CC00"/>
              </a:solidFill>
              <a:prstDash val="solid"/>
            </a:ln>
          </c:spPr>
          <c:marker>
            <c:symbol val="none"/>
          </c:marker>
          <c:cat>
            <c:strRef>
              <c:f>'[1]Chiffres carto '!$G$3:$G$10</c:f>
              <c:strCache>
                <c:ptCount val="8"/>
                <c:pt idx="0">
                  <c:v>Communication</c:v>
                </c:pt>
                <c:pt idx="1">
                  <c:v>Hygiène</c:v>
                </c:pt>
                <c:pt idx="2">
                  <c:v>Matériel</c:v>
                </c:pt>
                <c:pt idx="3">
                  <c:v>Médical</c:v>
                </c:pt>
                <c:pt idx="4">
                  <c:v>Organisation</c:v>
                </c:pt>
                <c:pt idx="5">
                  <c:v>Personnel</c:v>
                </c:pt>
                <c:pt idx="6">
                  <c:v>Pharmacie</c:v>
                </c:pt>
                <c:pt idx="7">
                  <c:v>Stérilisation</c:v>
                </c:pt>
              </c:strCache>
            </c:strRef>
          </c:cat>
          <c:val>
            <c:numRef>
              <c:f>'[1]Chiffres carto '!$J$3:$J$10</c:f>
              <c:numCache>
                <c:formatCode>General</c:formatCode>
                <c:ptCount val="8"/>
                <c:pt idx="0">
                  <c:v>2.5</c:v>
                </c:pt>
                <c:pt idx="1">
                  <c:v>2.9333333333333331</c:v>
                </c:pt>
                <c:pt idx="2">
                  <c:v>2.3529411764705883</c:v>
                </c:pt>
                <c:pt idx="3">
                  <c:v>2.5757575757575757</c:v>
                </c:pt>
                <c:pt idx="4">
                  <c:v>2.5882352941176472</c:v>
                </c:pt>
                <c:pt idx="5">
                  <c:v>2</c:v>
                </c:pt>
                <c:pt idx="6">
                  <c:v>2.5</c:v>
                </c:pt>
                <c:pt idx="7">
                  <c:v>3.2</c:v>
                </c:pt>
              </c:numCache>
            </c:numRef>
          </c:val>
          <c:smooth val="0"/>
          <c:extLst>
            <c:ext xmlns:c16="http://schemas.microsoft.com/office/drawing/2014/chart" uri="{C3380CC4-5D6E-409C-BE32-E72D297353CC}">
              <c16:uniqueId val="{00000003-5E0D-4418-98EA-B0455764C083}"/>
            </c:ext>
          </c:extLst>
        </c:ser>
        <c:ser>
          <c:idx val="4"/>
          <c:order val="4"/>
          <c:tx>
            <c:v>Maximum de priorité</c:v>
          </c:tx>
          <c:spPr>
            <a:ln w="25400">
              <a:solidFill>
                <a:srgbClr val="FF0000"/>
              </a:solidFill>
              <a:prstDash val="solid"/>
            </a:ln>
          </c:spPr>
          <c:marker>
            <c:symbol val="none"/>
          </c:marker>
          <c:val>
            <c:numRef>
              <c:f>'[1]Chiffres carto '!$L$3:$L$10</c:f>
              <c:numCache>
                <c:formatCode>General</c:formatCode>
                <c:ptCount val="8"/>
                <c:pt idx="0">
                  <c:v>12</c:v>
                </c:pt>
                <c:pt idx="1">
                  <c:v>6</c:v>
                </c:pt>
                <c:pt idx="2">
                  <c:v>2.7</c:v>
                </c:pt>
                <c:pt idx="3">
                  <c:v>6</c:v>
                </c:pt>
                <c:pt idx="4">
                  <c:v>6</c:v>
                </c:pt>
                <c:pt idx="5">
                  <c:v>4</c:v>
                </c:pt>
                <c:pt idx="6">
                  <c:v>1.3</c:v>
                </c:pt>
                <c:pt idx="7">
                  <c:v>2</c:v>
                </c:pt>
              </c:numCache>
            </c:numRef>
          </c:val>
          <c:smooth val="0"/>
          <c:extLst>
            <c:ext xmlns:c16="http://schemas.microsoft.com/office/drawing/2014/chart" uri="{C3380CC4-5D6E-409C-BE32-E72D297353CC}">
              <c16:uniqueId val="{00000004-5E0D-4418-98EA-B0455764C083}"/>
            </c:ext>
          </c:extLst>
        </c:ser>
        <c:dLbls>
          <c:showLegendKey val="0"/>
          <c:showVal val="0"/>
          <c:showCatName val="0"/>
          <c:showSerName val="0"/>
          <c:showPercent val="0"/>
          <c:showBubbleSize val="0"/>
        </c:dLbls>
        <c:marker val="1"/>
        <c:smooth val="0"/>
        <c:axId val="931548416"/>
        <c:axId val="1"/>
      </c:lineChart>
      <c:catAx>
        <c:axId val="931548416"/>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fr-FR"/>
          </a:p>
        </c:txPr>
        <c:crossAx val="1"/>
        <c:crosses val="autoZero"/>
        <c:auto val="1"/>
        <c:lblAlgn val="ctr"/>
        <c:lblOffset val="100"/>
        <c:tickLblSkip val="1"/>
        <c:tickMarkSkip val="1"/>
        <c:noMultiLvlLbl val="0"/>
      </c:catAx>
      <c:valAx>
        <c:axId val="1"/>
        <c:scaling>
          <c:orientation val="minMax"/>
          <c:max val="16"/>
        </c:scaling>
        <c:delete val="0"/>
        <c:axPos val="l"/>
        <c:majorGridlines>
          <c:spPr>
            <a:ln w="3175">
              <a:solidFill>
                <a:srgbClr val="969696"/>
              </a:solidFill>
              <a:prstDash val="solid"/>
            </a:ln>
          </c:spPr>
        </c:majorGridlines>
        <c:numFmt formatCode="0"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fr-FR"/>
          </a:p>
        </c:txPr>
        <c:crossAx val="931548416"/>
        <c:crosses val="autoZero"/>
        <c:crossBetween val="between"/>
        <c:majorUnit val="2"/>
      </c:valAx>
      <c:spPr>
        <a:solidFill>
          <a:srgbClr val="FFFFFF"/>
        </a:solidFill>
        <a:ln w="12700">
          <a:solidFill>
            <a:srgbClr val="808080"/>
          </a:solidFill>
          <a:prstDash val="solid"/>
        </a:ln>
      </c:spPr>
    </c:plotArea>
    <c:legend>
      <c:legendPos val="r"/>
      <c:overlay val="0"/>
      <c:spPr>
        <a:solidFill>
          <a:srgbClr val="FFFFFF"/>
        </a:solidFill>
        <a:ln w="3175">
          <a:solidFill>
            <a:srgbClr val="000000"/>
          </a:solidFill>
          <a:prstDash val="solid"/>
        </a:ln>
      </c:spPr>
      <c:txPr>
        <a:bodyPr/>
        <a:lstStyle/>
        <a:p>
          <a:pPr>
            <a:defRPr sz="570" b="0" i="0" u="none" strike="noStrike" baseline="0">
              <a:solidFill>
                <a:srgbClr val="000000"/>
              </a:solidFill>
              <a:latin typeface="Arial"/>
              <a:ea typeface="Arial"/>
              <a:cs typeface="Arial"/>
            </a:defRPr>
          </a:pPr>
          <a:endParaRPr lang="fr-FR"/>
        </a:p>
      </c:txPr>
    </c:legend>
    <c:plotVisOnly val="1"/>
    <c:dispBlanksAs val="gap"/>
    <c:showDLblsOverMax val="0"/>
  </c:chart>
  <c:spPr>
    <a:solidFill>
      <a:srgbClr val="FFFFFF"/>
    </a:solidFill>
    <a:ln w="3175">
      <a:solidFill>
        <a:srgbClr val="000000"/>
      </a:solidFill>
      <a:prstDash val="solid"/>
    </a:ln>
  </c:spPr>
  <c:txPr>
    <a:bodyPr/>
    <a:lstStyle/>
    <a:p>
      <a:pPr>
        <a:defRPr sz="1500" b="0" i="0" u="none" strike="noStrike" baseline="0">
          <a:solidFill>
            <a:srgbClr val="000000"/>
          </a:solidFill>
          <a:latin typeface="Arial"/>
          <a:ea typeface="Arial"/>
          <a:cs typeface="Arial"/>
        </a:defRPr>
      </a:pPr>
      <a:endParaRPr lang="fr-FR"/>
    </a:p>
  </c:txPr>
  <c:printSettings>
    <c:headerFooter alignWithMargins="0"/>
    <c:pageMargins b="0.984251969" l="0.78740157499999996" r="0.78740157499999996" t="0.984251969" header="0.4921259845" footer="0.4921259845"/>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2075" b="1" i="0" u="none" strike="noStrike" baseline="0">
                <a:solidFill>
                  <a:srgbClr val="000000"/>
                </a:solidFill>
                <a:latin typeface="Arial"/>
                <a:ea typeface="Arial"/>
                <a:cs typeface="Arial"/>
              </a:defRPr>
            </a:pPr>
            <a:r>
              <a:rPr lang="fr-FR"/>
              <a:t>CARTOGRAPHIE DES RISQUES A PRIORI AU BLOC OPERATOIRE : début 2010</a:t>
            </a:r>
          </a:p>
        </c:rich>
      </c:tx>
      <c:layout>
        <c:manualLayout>
          <c:xMode val="edge"/>
          <c:yMode val="edge"/>
          <c:x val="0.12491128459900638"/>
          <c:y val="2.7631180248810363E-2"/>
        </c:manualLayout>
      </c:layout>
      <c:overlay val="0"/>
      <c:spPr>
        <a:noFill/>
        <a:ln w="25400">
          <a:noFill/>
        </a:ln>
      </c:spPr>
    </c:title>
    <c:autoTitleDeleted val="0"/>
    <c:plotArea>
      <c:layout>
        <c:manualLayout>
          <c:layoutTarget val="inner"/>
          <c:xMode val="edge"/>
          <c:yMode val="edge"/>
          <c:x val="6.7423704755145489E-2"/>
          <c:y val="0.13327941925169212"/>
          <c:w val="0.92831795599716116"/>
          <c:h val="0.63063920328849443"/>
        </c:manualLayout>
      </c:layout>
      <c:barChart>
        <c:barDir val="col"/>
        <c:grouping val="clustered"/>
        <c:varyColors val="0"/>
        <c:ser>
          <c:idx val="0"/>
          <c:order val="0"/>
          <c:tx>
            <c:v>'Cartographie MEDICAMENT'!#REF!</c:v>
          </c:tx>
          <c:spPr>
            <a:solidFill>
              <a:srgbClr val="9999FF"/>
            </a:solidFill>
            <a:ln w="12700">
              <a:solidFill>
                <a:srgbClr val="000000"/>
              </a:solidFill>
              <a:prstDash val="solid"/>
            </a:ln>
          </c:spPr>
          <c:invertIfNegative val="0"/>
          <c:val>
            <c:numRef>
              <c:f>'Cartographie MEDICAMENT'!#REF!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0-0176-4ED1-844F-6D5243B7FF1C}"/>
            </c:ext>
          </c:extLst>
        </c:ser>
        <c:ser>
          <c:idx val="1"/>
          <c:order val="1"/>
          <c:tx>
            <c:v>'Cartographie MEDICAMENT'!#REF!</c:v>
          </c:tx>
          <c:spPr>
            <a:solidFill>
              <a:srgbClr val="993366"/>
            </a:solidFill>
            <a:ln w="12700">
              <a:solidFill>
                <a:srgbClr val="000000"/>
              </a:solidFill>
              <a:prstDash val="solid"/>
            </a:ln>
          </c:spPr>
          <c:invertIfNegative val="0"/>
          <c:val>
            <c:numRef>
              <c:f>'Cartographie MEDICAMENT'!#REF!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1-0176-4ED1-844F-6D5243B7FF1C}"/>
            </c:ext>
          </c:extLst>
        </c:ser>
        <c:ser>
          <c:idx val="3"/>
          <c:order val="3"/>
          <c:tx>
            <c:v>'Cartographie MEDICAMENT'!#REF!</c:v>
          </c:tx>
          <c:spPr>
            <a:solidFill>
              <a:srgbClr val="FF0000"/>
            </a:solidFill>
            <a:ln w="12700">
              <a:solidFill>
                <a:srgbClr val="000000"/>
              </a:solidFill>
              <a:prstDash val="solid"/>
            </a:ln>
          </c:spPr>
          <c:invertIfNegative val="0"/>
          <c:val>
            <c:numRef>
              <c:f>'Cartographie MEDICAMENT'!#REF!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2-0176-4ED1-844F-6D5243B7FF1C}"/>
            </c:ext>
          </c:extLst>
        </c:ser>
        <c:dLbls>
          <c:showLegendKey val="0"/>
          <c:showVal val="0"/>
          <c:showCatName val="0"/>
          <c:showSerName val="0"/>
          <c:showPercent val="0"/>
          <c:showBubbleSize val="0"/>
        </c:dLbls>
        <c:gapWidth val="150"/>
        <c:axId val="892368560"/>
        <c:axId val="1"/>
      </c:barChart>
      <c:lineChart>
        <c:grouping val="standard"/>
        <c:varyColors val="0"/>
        <c:ser>
          <c:idx val="2"/>
          <c:order val="2"/>
          <c:tx>
            <c:v>'Cartographie MEDICAMENT'!#REF!</c:v>
          </c:tx>
          <c:spPr>
            <a:ln w="38100">
              <a:solidFill>
                <a:srgbClr val="99CC00"/>
              </a:solidFill>
              <a:prstDash val="solid"/>
            </a:ln>
          </c:spPr>
          <c:marker>
            <c:symbol val="none"/>
          </c:marker>
          <c:val>
            <c:numRef>
              <c:f>'Cartographie MEDICAMENT'!#REF!</c:f>
              <c:numCache>
                <c:formatCode>General</c:formatCode>
                <c:ptCount val="1"/>
                <c:pt idx="0">
                  <c:v>1</c:v>
                </c:pt>
              </c:numCache>
            </c:numRef>
          </c:val>
          <c:smooth val="0"/>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3-0176-4ED1-844F-6D5243B7FF1C}"/>
            </c:ext>
          </c:extLst>
        </c:ser>
        <c:ser>
          <c:idx val="4"/>
          <c:order val="4"/>
          <c:tx>
            <c:v>'Cartographie MEDICAMENT'!#REF!</c:v>
          </c:tx>
          <c:spPr>
            <a:ln w="38100">
              <a:solidFill>
                <a:srgbClr val="FF0000"/>
              </a:solidFill>
              <a:prstDash val="solid"/>
            </a:ln>
          </c:spPr>
          <c:marker>
            <c:symbol val="none"/>
          </c:marker>
          <c:val>
            <c:numRef>
              <c:f>'Cartographie MEDICAMENT'!#REF!</c:f>
              <c:numCache>
                <c:formatCode>General</c:formatCode>
                <c:ptCount val="1"/>
                <c:pt idx="0">
                  <c:v>1</c:v>
                </c:pt>
              </c:numCache>
            </c:numRef>
          </c:val>
          <c:smooth val="0"/>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4-0176-4ED1-844F-6D5243B7FF1C}"/>
            </c:ext>
          </c:extLst>
        </c:ser>
        <c:dLbls>
          <c:showLegendKey val="0"/>
          <c:showVal val="0"/>
          <c:showCatName val="0"/>
          <c:showSerName val="0"/>
          <c:showPercent val="0"/>
          <c:showBubbleSize val="0"/>
        </c:dLbls>
        <c:marker val="1"/>
        <c:smooth val="0"/>
        <c:axId val="892368560"/>
        <c:axId val="1"/>
      </c:lineChart>
      <c:catAx>
        <c:axId val="892368560"/>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875" b="0" i="0" u="none" strike="noStrike" baseline="0">
                <a:solidFill>
                  <a:srgbClr val="000000"/>
                </a:solidFill>
                <a:latin typeface="Arial"/>
                <a:ea typeface="Arial"/>
                <a:cs typeface="Arial"/>
              </a:defRPr>
            </a:pPr>
            <a:endParaRPr lang="fr-FR"/>
          </a:p>
        </c:txPr>
        <c:crossAx val="1"/>
        <c:crosses val="autoZero"/>
        <c:auto val="1"/>
        <c:lblAlgn val="ctr"/>
        <c:lblOffset val="100"/>
        <c:tickLblSkip val="1"/>
        <c:tickMarkSkip val="1"/>
        <c:noMultiLvlLbl val="0"/>
      </c:catAx>
      <c:valAx>
        <c:axId val="1"/>
        <c:scaling>
          <c:orientation val="minMax"/>
          <c:max val="16"/>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1725" b="0" i="0" u="none" strike="noStrike" baseline="0">
                <a:solidFill>
                  <a:srgbClr val="000000"/>
                </a:solidFill>
                <a:latin typeface="Arial"/>
                <a:ea typeface="Arial"/>
                <a:cs typeface="Arial"/>
              </a:defRPr>
            </a:pPr>
            <a:endParaRPr lang="fr-FR"/>
          </a:p>
        </c:txPr>
        <c:crossAx val="892368560"/>
        <c:crosses val="autoZero"/>
        <c:crossBetween val="between"/>
      </c:valAx>
      <c:spPr>
        <a:solidFill>
          <a:srgbClr val="FFFFFF"/>
        </a:solidFill>
        <a:ln w="12700">
          <a:solidFill>
            <a:srgbClr val="808080"/>
          </a:solidFill>
          <a:prstDash val="solid"/>
        </a:ln>
      </c:spPr>
    </c:plotArea>
    <c:legend>
      <c:legendPos val="r"/>
      <c:overlay val="0"/>
      <c:spPr>
        <a:solidFill>
          <a:srgbClr val="FFFFFF"/>
        </a:solidFill>
        <a:ln w="3175">
          <a:solidFill>
            <a:srgbClr val="000000"/>
          </a:solidFill>
          <a:prstDash val="solid"/>
        </a:ln>
      </c:spPr>
      <c:txPr>
        <a:bodyPr/>
        <a:lstStyle/>
        <a:p>
          <a:pPr>
            <a:defRPr sz="625" b="0" i="0" u="none" strike="noStrike" baseline="0">
              <a:solidFill>
                <a:srgbClr val="000000"/>
              </a:solidFill>
              <a:latin typeface="Arial"/>
              <a:ea typeface="Arial"/>
              <a:cs typeface="Arial"/>
            </a:defRPr>
          </a:pPr>
          <a:endParaRPr lang="fr-FR"/>
        </a:p>
      </c:txPr>
    </c:legend>
    <c:plotVisOnly val="1"/>
    <c:dispBlanksAs val="gap"/>
    <c:showDLblsOverMax val="0"/>
  </c:chart>
  <c:spPr>
    <a:solidFill>
      <a:srgbClr val="FFFFFF"/>
    </a:solidFill>
    <a:ln w="3175">
      <a:solidFill>
        <a:srgbClr val="000000"/>
      </a:solidFill>
      <a:prstDash val="solid"/>
    </a:ln>
  </c:spPr>
  <c:txPr>
    <a:bodyPr/>
    <a:lstStyle/>
    <a:p>
      <a:pPr>
        <a:defRPr sz="1725" b="0" i="0" u="none" strike="noStrike" baseline="0">
          <a:solidFill>
            <a:srgbClr val="000000"/>
          </a:solidFill>
          <a:latin typeface="Arial"/>
          <a:ea typeface="Arial"/>
          <a:cs typeface="Arial"/>
        </a:defRPr>
      </a:pPr>
      <a:endParaRPr lang="fr-FR"/>
    </a:p>
  </c:txPr>
  <c:printSettings>
    <c:headerFooter alignWithMargins="0"/>
    <c:pageMargins b="0.984251969" l="0.78740157499999996" r="0.78740157499999996" t="0.984251969" header="0.4921259845" footer="0.4921259845"/>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700" b="1" i="0" u="none" strike="noStrike" baseline="0">
                <a:solidFill>
                  <a:srgbClr val="000000"/>
                </a:solidFill>
                <a:latin typeface="Arial"/>
                <a:ea typeface="Arial"/>
                <a:cs typeface="Arial"/>
              </a:defRPr>
            </a:pPr>
            <a:r>
              <a:rPr lang="fr-FR"/>
              <a:t>CARTOGRAPHIE DES RISQUES A PRIORI AU BLOC OPERATOIRE : FIN 2010</a:t>
            </a:r>
          </a:p>
        </c:rich>
      </c:tx>
      <c:layout>
        <c:manualLayout>
          <c:xMode val="edge"/>
          <c:yMode val="edge"/>
          <c:x val="0.1250277358947153"/>
          <c:y val="2.9836511399930432E-2"/>
        </c:manualLayout>
      </c:layout>
      <c:overlay val="0"/>
      <c:spPr>
        <a:noFill/>
        <a:ln w="25400">
          <a:noFill/>
        </a:ln>
      </c:spPr>
    </c:title>
    <c:autoTitleDeleted val="0"/>
    <c:plotArea>
      <c:layout>
        <c:manualLayout>
          <c:layoutTarget val="inner"/>
          <c:xMode val="edge"/>
          <c:yMode val="edge"/>
          <c:x val="7.3581623986750597E-2"/>
          <c:y val="0.12207367827138497"/>
          <c:w val="0.92110008821968514"/>
          <c:h val="0.6688968672404656"/>
        </c:manualLayout>
      </c:layout>
      <c:barChart>
        <c:barDir val="col"/>
        <c:grouping val="clustered"/>
        <c:varyColors val="0"/>
        <c:ser>
          <c:idx val="0"/>
          <c:order val="0"/>
          <c:tx>
            <c:v>'Cartographie MEDICAMENT'!#REF!</c:v>
          </c:tx>
          <c:spPr>
            <a:solidFill>
              <a:srgbClr val="9999FF"/>
            </a:solidFill>
            <a:ln w="12700">
              <a:solidFill>
                <a:srgbClr val="000000"/>
              </a:solidFill>
              <a:prstDash val="solid"/>
            </a:ln>
          </c:spPr>
          <c:invertIfNegative val="0"/>
          <c:val>
            <c:numRef>
              <c:f>'Cartographie MEDICAMENT'!#REF!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0-2C42-4986-8083-E3EC6E3EA05F}"/>
            </c:ext>
          </c:extLst>
        </c:ser>
        <c:ser>
          <c:idx val="1"/>
          <c:order val="1"/>
          <c:tx>
            <c:v>'Cartographie MEDICAMENT'!#REF!</c:v>
          </c:tx>
          <c:spPr>
            <a:solidFill>
              <a:srgbClr val="993366"/>
            </a:solidFill>
            <a:ln w="12700">
              <a:solidFill>
                <a:srgbClr val="000000"/>
              </a:solidFill>
              <a:prstDash val="solid"/>
            </a:ln>
          </c:spPr>
          <c:invertIfNegative val="0"/>
          <c:val>
            <c:numRef>
              <c:f>'Cartographie MEDICAMENT'!#REF!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1-2C42-4986-8083-E3EC6E3EA05F}"/>
            </c:ext>
          </c:extLst>
        </c:ser>
        <c:ser>
          <c:idx val="3"/>
          <c:order val="3"/>
          <c:tx>
            <c:v>'Cartographie MEDICAMENT'!#REF!</c:v>
          </c:tx>
          <c:spPr>
            <a:solidFill>
              <a:srgbClr val="FF0000"/>
            </a:solidFill>
            <a:ln w="12700">
              <a:solidFill>
                <a:srgbClr val="000000"/>
              </a:solidFill>
              <a:prstDash val="solid"/>
            </a:ln>
          </c:spPr>
          <c:invertIfNegative val="0"/>
          <c:val>
            <c:numRef>
              <c:f>'Cartographie MEDICAMENT'!#REF!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2-2C42-4986-8083-E3EC6E3EA05F}"/>
            </c:ext>
          </c:extLst>
        </c:ser>
        <c:dLbls>
          <c:showLegendKey val="0"/>
          <c:showVal val="0"/>
          <c:showCatName val="0"/>
          <c:showSerName val="0"/>
          <c:showPercent val="0"/>
          <c:showBubbleSize val="0"/>
        </c:dLbls>
        <c:gapWidth val="150"/>
        <c:axId val="1275389936"/>
        <c:axId val="1"/>
      </c:barChart>
      <c:lineChart>
        <c:grouping val="standard"/>
        <c:varyColors val="0"/>
        <c:ser>
          <c:idx val="2"/>
          <c:order val="2"/>
          <c:tx>
            <c:v>'Cartographie MEDICAMENT'!#REF!</c:v>
          </c:tx>
          <c:spPr>
            <a:ln w="38100">
              <a:solidFill>
                <a:srgbClr val="99CC00"/>
              </a:solidFill>
              <a:prstDash val="solid"/>
            </a:ln>
          </c:spPr>
          <c:marker>
            <c:symbol val="none"/>
          </c:marker>
          <c:val>
            <c:numRef>
              <c:f>'Cartographie MEDICAMENT'!#REF!</c:f>
              <c:numCache>
                <c:formatCode>General</c:formatCode>
                <c:ptCount val="1"/>
                <c:pt idx="0">
                  <c:v>1</c:v>
                </c:pt>
              </c:numCache>
            </c:numRef>
          </c:val>
          <c:smooth val="0"/>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3-2C42-4986-8083-E3EC6E3EA05F}"/>
            </c:ext>
          </c:extLst>
        </c:ser>
        <c:ser>
          <c:idx val="4"/>
          <c:order val="4"/>
          <c:tx>
            <c:v>'Cartographie MEDICAMENT'!#REF!</c:v>
          </c:tx>
          <c:spPr>
            <a:ln w="38100">
              <a:solidFill>
                <a:srgbClr val="FF0000"/>
              </a:solidFill>
              <a:prstDash val="solid"/>
            </a:ln>
          </c:spPr>
          <c:marker>
            <c:symbol val="none"/>
          </c:marker>
          <c:val>
            <c:numRef>
              <c:f>'Cartographie MEDICAMENT'!#REF!</c:f>
              <c:numCache>
                <c:formatCode>General</c:formatCode>
                <c:ptCount val="1"/>
                <c:pt idx="0">
                  <c:v>1</c:v>
                </c:pt>
              </c:numCache>
            </c:numRef>
          </c:val>
          <c:smooth val="0"/>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4-2C42-4986-8083-E3EC6E3EA05F}"/>
            </c:ext>
          </c:extLst>
        </c:ser>
        <c:dLbls>
          <c:showLegendKey val="0"/>
          <c:showVal val="0"/>
          <c:showCatName val="0"/>
          <c:showSerName val="0"/>
          <c:showPercent val="0"/>
          <c:showBubbleSize val="0"/>
        </c:dLbls>
        <c:marker val="1"/>
        <c:smooth val="0"/>
        <c:axId val="1275389936"/>
        <c:axId val="1"/>
      </c:lineChart>
      <c:catAx>
        <c:axId val="1275389936"/>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800" b="0" i="0" u="none" strike="noStrike" baseline="0">
                <a:solidFill>
                  <a:srgbClr val="000000"/>
                </a:solidFill>
                <a:latin typeface="Arial"/>
                <a:ea typeface="Arial"/>
                <a:cs typeface="Arial"/>
              </a:defRPr>
            </a:pPr>
            <a:endParaRPr lang="fr-FR"/>
          </a:p>
        </c:txPr>
        <c:crossAx val="1"/>
        <c:crosses val="autoZero"/>
        <c:auto val="1"/>
        <c:lblAlgn val="ctr"/>
        <c:lblOffset val="100"/>
        <c:tickLblSkip val="1"/>
        <c:tickMarkSkip val="1"/>
        <c:noMultiLvlLbl val="0"/>
      </c:catAx>
      <c:valAx>
        <c:axId val="1"/>
        <c:scaling>
          <c:orientation val="minMax"/>
          <c:max val="16"/>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1425" b="0" i="0" u="none" strike="noStrike" baseline="0">
                <a:solidFill>
                  <a:srgbClr val="000000"/>
                </a:solidFill>
                <a:latin typeface="Arial"/>
                <a:ea typeface="Arial"/>
                <a:cs typeface="Arial"/>
              </a:defRPr>
            </a:pPr>
            <a:endParaRPr lang="fr-FR"/>
          </a:p>
        </c:txPr>
        <c:crossAx val="1275389936"/>
        <c:crosses val="autoZero"/>
        <c:crossBetween val="between"/>
      </c:valAx>
      <c:spPr>
        <a:solidFill>
          <a:srgbClr val="FFFFFF"/>
        </a:solidFill>
        <a:ln w="12700">
          <a:solidFill>
            <a:srgbClr val="808080"/>
          </a:solidFill>
          <a:prstDash val="solid"/>
        </a:ln>
      </c:spPr>
    </c:plotArea>
    <c:legend>
      <c:legendPos val="r"/>
      <c:overlay val="0"/>
      <c:spPr>
        <a:solidFill>
          <a:srgbClr val="FFFFFF"/>
        </a:solidFill>
        <a:ln w="3175">
          <a:solidFill>
            <a:srgbClr val="000000"/>
          </a:solidFill>
          <a:prstDash val="solid"/>
        </a:ln>
      </c:spPr>
      <c:txPr>
        <a:bodyPr/>
        <a:lstStyle/>
        <a:p>
          <a:pPr>
            <a:defRPr sz="570" b="0" i="0" u="none" strike="noStrike" baseline="0">
              <a:solidFill>
                <a:srgbClr val="000000"/>
              </a:solidFill>
              <a:latin typeface="Arial"/>
              <a:ea typeface="Arial"/>
              <a:cs typeface="Arial"/>
            </a:defRPr>
          </a:pPr>
          <a:endParaRPr lang="fr-FR"/>
        </a:p>
      </c:txPr>
    </c:legend>
    <c:plotVisOnly val="1"/>
    <c:dispBlanksAs val="gap"/>
    <c:showDLblsOverMax val="0"/>
  </c:chart>
  <c:spPr>
    <a:solidFill>
      <a:srgbClr val="FFFFFF"/>
    </a:solidFill>
    <a:ln w="3175">
      <a:solidFill>
        <a:srgbClr val="000000"/>
      </a:solidFill>
      <a:prstDash val="solid"/>
    </a:ln>
  </c:spPr>
  <c:txPr>
    <a:bodyPr/>
    <a:lstStyle/>
    <a:p>
      <a:pPr>
        <a:defRPr sz="1425" b="0" i="0" u="none" strike="noStrike" baseline="0">
          <a:solidFill>
            <a:srgbClr val="000000"/>
          </a:solidFill>
          <a:latin typeface="Arial"/>
          <a:ea typeface="Arial"/>
          <a:cs typeface="Arial"/>
        </a:defRPr>
      </a:pPr>
      <a:endParaRPr lang="fr-FR"/>
    </a:p>
  </c:txPr>
  <c:printSettings>
    <c:headerFooter alignWithMargins="0"/>
    <c:pageMargins b="0.984251969" l="0.78740157499999996" r="0.78740157499999996" t="0.984251969" header="0.4921259845" footer="0.4921259845"/>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625" b="1" i="0" u="none" strike="noStrike" baseline="0">
                <a:solidFill>
                  <a:srgbClr val="000000"/>
                </a:solidFill>
                <a:latin typeface="Arial"/>
                <a:ea typeface="Arial"/>
                <a:cs typeface="Arial"/>
              </a:defRPr>
            </a:pPr>
            <a:r>
              <a:rPr lang="fr-FR"/>
              <a:t>CARTOGRAPHIE DES RISQUES A PRIORI AU BLOC OPERATOIRE : DEBUT 2010</a:t>
            </a:r>
          </a:p>
        </c:rich>
      </c:tx>
      <c:layout>
        <c:manualLayout>
          <c:xMode val="edge"/>
          <c:yMode val="edge"/>
          <c:x val="0.12737063804871229"/>
          <c:y val="3.0912058543934855E-2"/>
        </c:manualLayout>
      </c:layout>
      <c:overlay val="0"/>
      <c:spPr>
        <a:noFill/>
        <a:ln w="25400">
          <a:noFill/>
        </a:ln>
      </c:spPr>
    </c:title>
    <c:autoTitleDeleted val="0"/>
    <c:plotArea>
      <c:layout/>
      <c:barChart>
        <c:barDir val="col"/>
        <c:grouping val="clustered"/>
        <c:varyColors val="0"/>
        <c:ser>
          <c:idx val="0"/>
          <c:order val="0"/>
          <c:tx>
            <c:v>'Cartographie MEDICAMENT'!#REF!</c:v>
          </c:tx>
          <c:spPr>
            <a:solidFill>
              <a:srgbClr val="9999FF"/>
            </a:solidFill>
            <a:ln w="12700">
              <a:solidFill>
                <a:srgbClr val="000000"/>
              </a:solidFill>
              <a:prstDash val="solid"/>
            </a:ln>
          </c:spPr>
          <c:invertIfNegative val="0"/>
          <c:val>
            <c:numRef>
              <c:f>'Cartographie MEDICAMENT'!#REF!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0-D845-4533-8A8B-07F9C238F982}"/>
            </c:ext>
          </c:extLst>
        </c:ser>
        <c:ser>
          <c:idx val="1"/>
          <c:order val="1"/>
          <c:tx>
            <c:v>'Cartographie MEDICAMENT'!#REF!</c:v>
          </c:tx>
          <c:spPr>
            <a:solidFill>
              <a:srgbClr val="993366"/>
            </a:solidFill>
            <a:ln w="12700">
              <a:solidFill>
                <a:srgbClr val="000000"/>
              </a:solidFill>
              <a:prstDash val="solid"/>
            </a:ln>
          </c:spPr>
          <c:invertIfNegative val="0"/>
          <c:val>
            <c:numRef>
              <c:f>'Cartographie MEDICAMENT'!#REF!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1-D845-4533-8A8B-07F9C238F982}"/>
            </c:ext>
          </c:extLst>
        </c:ser>
        <c:ser>
          <c:idx val="3"/>
          <c:order val="3"/>
          <c:tx>
            <c:v>'Cartographie MEDICAMENT'!#REF!</c:v>
          </c:tx>
          <c:spPr>
            <a:solidFill>
              <a:srgbClr val="FF0000"/>
            </a:solidFill>
            <a:ln w="12700">
              <a:solidFill>
                <a:srgbClr val="000000"/>
              </a:solidFill>
              <a:prstDash val="solid"/>
            </a:ln>
          </c:spPr>
          <c:invertIfNegative val="0"/>
          <c:val>
            <c:numRef>
              <c:f>'Cartographie MEDICAMENT'!#REF!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2-D845-4533-8A8B-07F9C238F982}"/>
            </c:ext>
          </c:extLst>
        </c:ser>
        <c:dLbls>
          <c:showLegendKey val="0"/>
          <c:showVal val="0"/>
          <c:showCatName val="0"/>
          <c:showSerName val="0"/>
          <c:showPercent val="0"/>
          <c:showBubbleSize val="0"/>
        </c:dLbls>
        <c:gapWidth val="150"/>
        <c:axId val="1262741056"/>
        <c:axId val="1"/>
      </c:barChart>
      <c:lineChart>
        <c:grouping val="standard"/>
        <c:varyColors val="0"/>
        <c:ser>
          <c:idx val="2"/>
          <c:order val="2"/>
          <c:tx>
            <c:v>'Cartographie MEDICAMENT'!#REF!</c:v>
          </c:tx>
          <c:spPr>
            <a:ln w="38100">
              <a:solidFill>
                <a:srgbClr val="99CC00"/>
              </a:solidFill>
              <a:prstDash val="sysDash"/>
            </a:ln>
          </c:spPr>
          <c:marker>
            <c:symbol val="none"/>
          </c:marker>
          <c:val>
            <c:numRef>
              <c:f>'Cartographie MEDICAMENT'!#REF!</c:f>
              <c:numCache>
                <c:formatCode>General</c:formatCode>
                <c:ptCount val="1"/>
                <c:pt idx="0">
                  <c:v>1</c:v>
                </c:pt>
              </c:numCache>
            </c:numRef>
          </c:val>
          <c:smooth val="0"/>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3-D845-4533-8A8B-07F9C238F982}"/>
            </c:ext>
          </c:extLst>
        </c:ser>
        <c:ser>
          <c:idx val="4"/>
          <c:order val="4"/>
          <c:tx>
            <c:v>'Cartographie MEDICAMENT'!#REF!</c:v>
          </c:tx>
          <c:spPr>
            <a:ln w="38100">
              <a:solidFill>
                <a:srgbClr val="FF0000"/>
              </a:solidFill>
              <a:prstDash val="sysDash"/>
            </a:ln>
          </c:spPr>
          <c:marker>
            <c:symbol val="none"/>
          </c:marker>
          <c:val>
            <c:numRef>
              <c:f>'Cartographie MEDICAMENT'!#REF!</c:f>
              <c:numCache>
                <c:formatCode>General</c:formatCode>
                <c:ptCount val="1"/>
                <c:pt idx="0">
                  <c:v>1</c:v>
                </c:pt>
              </c:numCache>
            </c:numRef>
          </c:val>
          <c:smooth val="0"/>
          <c:extLst>
            <c:ext xmlns:c15="http://schemas.microsoft.com/office/drawing/2012/chart" uri="{02D57815-91ED-43cb-92C2-25804820EDAC}">
              <c15:filteredCategoryTitle>
                <c15:cat>
                  <c:numRef>
                    <c:extLst>
                      <c:ext uri="{02D57815-91ED-43cb-92C2-25804820EDAC}">
                        <c15:formulaRef>
                          <c15:sqref>'Cartographie MEDICAMENT'!#REF!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4-D845-4533-8A8B-07F9C238F982}"/>
            </c:ext>
          </c:extLst>
        </c:ser>
        <c:ser>
          <c:idx val="6"/>
          <c:order val="5"/>
          <c:tx>
            <c:v>'Cartographie MEDICAMENT'!#REF!</c:v>
          </c:tx>
          <c:spPr>
            <a:ln w="25400">
              <a:solidFill>
                <a:srgbClr val="FF0000"/>
              </a:solidFill>
              <a:prstDash val="solid"/>
            </a:ln>
          </c:spPr>
          <c:marker>
            <c:symbol val="none"/>
          </c:marker>
          <c:val>
            <c:numRef>
              <c:f>'Cartographie MEDICAMENT'!#REF!</c:f>
              <c:numCache>
                <c:formatCode>General</c:formatCode>
                <c:ptCount val="1"/>
                <c:pt idx="0">
                  <c:v>1</c:v>
                </c:pt>
              </c:numCache>
            </c:numRef>
          </c:val>
          <c:smooth val="0"/>
          <c:extLst>
            <c:ext xmlns:c16="http://schemas.microsoft.com/office/drawing/2014/chart" uri="{C3380CC4-5D6E-409C-BE32-E72D297353CC}">
              <c16:uniqueId val="{00000005-D845-4533-8A8B-07F9C238F982}"/>
            </c:ext>
          </c:extLst>
        </c:ser>
        <c:ser>
          <c:idx val="5"/>
          <c:order val="6"/>
          <c:tx>
            <c:v>'Cartographie MEDICAMENT'!#REF!</c:v>
          </c:tx>
          <c:spPr>
            <a:ln w="25400">
              <a:solidFill>
                <a:srgbClr val="99CC00"/>
              </a:solidFill>
              <a:prstDash val="solid"/>
            </a:ln>
          </c:spPr>
          <c:marker>
            <c:symbol val="none"/>
          </c:marker>
          <c:val>
            <c:numRef>
              <c:f>'Cartographie MEDICAMENT'!#REF!</c:f>
              <c:numCache>
                <c:formatCode>General</c:formatCode>
                <c:ptCount val="1"/>
                <c:pt idx="0">
                  <c:v>1</c:v>
                </c:pt>
              </c:numCache>
            </c:numRef>
          </c:val>
          <c:smooth val="0"/>
          <c:extLst>
            <c:ext xmlns:c16="http://schemas.microsoft.com/office/drawing/2014/chart" uri="{C3380CC4-5D6E-409C-BE32-E72D297353CC}">
              <c16:uniqueId val="{00000006-D845-4533-8A8B-07F9C238F982}"/>
            </c:ext>
          </c:extLst>
        </c:ser>
        <c:dLbls>
          <c:showLegendKey val="0"/>
          <c:showVal val="0"/>
          <c:showCatName val="0"/>
          <c:showSerName val="0"/>
          <c:showPercent val="0"/>
          <c:showBubbleSize val="0"/>
        </c:dLbls>
        <c:marker val="1"/>
        <c:smooth val="0"/>
        <c:axId val="1262741056"/>
        <c:axId val="1"/>
      </c:lineChart>
      <c:catAx>
        <c:axId val="1262741056"/>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fr-FR"/>
          </a:p>
        </c:txPr>
        <c:crossAx val="1"/>
        <c:crosses val="autoZero"/>
        <c:auto val="1"/>
        <c:lblAlgn val="ctr"/>
        <c:lblOffset val="100"/>
        <c:tickLblSkip val="1"/>
        <c:tickMarkSkip val="1"/>
        <c:noMultiLvlLbl val="0"/>
      </c:catAx>
      <c:valAx>
        <c:axId val="1"/>
        <c:scaling>
          <c:orientation val="minMax"/>
          <c:max val="8"/>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1200" b="0" i="0" u="none" strike="noStrike" baseline="0">
                <a:solidFill>
                  <a:srgbClr val="000000"/>
                </a:solidFill>
                <a:latin typeface="Arial"/>
                <a:ea typeface="Arial"/>
                <a:cs typeface="Arial"/>
              </a:defRPr>
            </a:pPr>
            <a:endParaRPr lang="fr-FR"/>
          </a:p>
        </c:txPr>
        <c:crossAx val="1262741056"/>
        <c:crosses val="autoZero"/>
        <c:crossBetween val="between"/>
      </c:valAx>
      <c:spPr>
        <a:solidFill>
          <a:srgbClr val="FFFFFF"/>
        </a:solidFill>
        <a:ln w="12700">
          <a:solidFill>
            <a:srgbClr val="808080"/>
          </a:solidFill>
          <a:prstDash val="solid"/>
        </a:ln>
      </c:spPr>
    </c:plotArea>
    <c:legend>
      <c:legendPos val="r"/>
      <c:overlay val="0"/>
      <c:spPr>
        <a:solidFill>
          <a:srgbClr val="FFFFFF"/>
        </a:solidFill>
        <a:ln w="3175">
          <a:solidFill>
            <a:srgbClr val="000000"/>
          </a:solidFill>
          <a:prstDash val="solid"/>
        </a:ln>
      </c:spPr>
      <c:txPr>
        <a:bodyPr/>
        <a:lstStyle/>
        <a:p>
          <a:pPr>
            <a:defRPr sz="570" b="0" i="0" u="none" strike="noStrike" baseline="0">
              <a:solidFill>
                <a:srgbClr val="000000"/>
              </a:solidFill>
              <a:latin typeface="Arial"/>
              <a:ea typeface="Arial"/>
              <a:cs typeface="Arial"/>
            </a:defRPr>
          </a:pPr>
          <a:endParaRPr lang="fr-FR"/>
        </a:p>
      </c:txPr>
    </c:legend>
    <c:plotVisOnly val="1"/>
    <c:dispBlanksAs val="gap"/>
    <c:showDLblsOverMax val="0"/>
  </c:chart>
  <c:spPr>
    <a:solidFill>
      <a:srgbClr val="FF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fr-FR"/>
    </a:p>
  </c:txPr>
  <c:printSettings>
    <c:headerFooter alignWithMargins="0"/>
    <c:pageMargins b="0.984251969" l="0.78740157499999996" r="0.78740157499999996" t="0.984251969" header="0.4921259845" footer="0.4921259845"/>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 Id="rId4" Type="http://schemas.openxmlformats.org/officeDocument/2006/relationships/chart" Target="../charts/chart8.xml"/></Relationships>
</file>

<file path=xl/drawings/_rels/drawing4.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7.png"/><Relationship Id="rId4" Type="http://schemas.openxmlformats.org/officeDocument/2006/relationships/image" Target="../media/image10.png"/></Relationships>
</file>

<file path=xl/drawings/_rels/drawing5.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0</xdr:col>
      <xdr:colOff>114300</xdr:colOff>
      <xdr:row>66</xdr:row>
      <xdr:rowOff>12700</xdr:rowOff>
    </xdr:from>
    <xdr:to>
      <xdr:col>0</xdr:col>
      <xdr:colOff>6680200</xdr:colOff>
      <xdr:row>76</xdr:row>
      <xdr:rowOff>76200</xdr:rowOff>
    </xdr:to>
    <xdr:pic>
      <xdr:nvPicPr>
        <xdr:cNvPr id="877730" name="Picture 32">
          <a:extLst>
            <a:ext uri="{FF2B5EF4-FFF2-40B4-BE49-F238E27FC236}">
              <a16:creationId xmlns:a16="http://schemas.microsoft.com/office/drawing/2014/main" id="{1C16DB86-BF3A-E04C-AA95-4386AF474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300" y="17665700"/>
          <a:ext cx="6565900" cy="1841500"/>
        </a:xfrm>
        <a:prstGeom prst="rect">
          <a:avLst/>
        </a:prstGeom>
        <a:solidFill>
          <a:srgbClr val="000000"/>
        </a:solidFill>
        <a:ln w="9525">
          <a:solidFill>
            <a:srgbClr val="000000"/>
          </a:solidFill>
          <a:miter lim="800000"/>
          <a:headEnd/>
          <a:tailEnd/>
        </a:ln>
      </xdr:spPr>
    </xdr:pic>
    <xdr:clientData/>
  </xdr:twoCellAnchor>
  <xdr:twoCellAnchor>
    <xdr:from>
      <xdr:col>1</xdr:col>
      <xdr:colOff>37306</xdr:colOff>
      <xdr:row>27</xdr:row>
      <xdr:rowOff>45243</xdr:rowOff>
    </xdr:from>
    <xdr:to>
      <xdr:col>1</xdr:col>
      <xdr:colOff>4071936</xdr:colOff>
      <xdr:row>32</xdr:row>
      <xdr:rowOff>137929</xdr:rowOff>
    </xdr:to>
    <xdr:pic>
      <xdr:nvPicPr>
        <xdr:cNvPr id="877731" name="Picture 40">
          <a:extLst>
            <a:ext uri="{FF2B5EF4-FFF2-40B4-BE49-F238E27FC236}">
              <a16:creationId xmlns:a16="http://schemas.microsoft.com/office/drawing/2014/main" id="{E6AD5E62-5FA7-2C47-AF67-F9BD81D7254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56869" y="13142118"/>
          <a:ext cx="4034630" cy="103328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15875</xdr:colOff>
      <xdr:row>42</xdr:row>
      <xdr:rowOff>-1</xdr:rowOff>
    </xdr:from>
    <xdr:to>
      <xdr:col>1</xdr:col>
      <xdr:colOff>4099669</xdr:colOff>
      <xdr:row>50</xdr:row>
      <xdr:rowOff>25400</xdr:rowOff>
    </xdr:to>
    <xdr:pic>
      <xdr:nvPicPr>
        <xdr:cNvPr id="877732" name="Picture 36">
          <a:extLst>
            <a:ext uri="{FF2B5EF4-FFF2-40B4-BE49-F238E27FC236}">
              <a16:creationId xmlns:a16="http://schemas.microsoft.com/office/drawing/2014/main" id="{7618F61D-3725-7346-927A-820411C80DD9}"/>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135438" y="16978312"/>
          <a:ext cx="4083794" cy="145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38100</xdr:colOff>
      <xdr:row>33</xdr:row>
      <xdr:rowOff>76200</xdr:rowOff>
    </xdr:from>
    <xdr:to>
      <xdr:col>1</xdr:col>
      <xdr:colOff>342900</xdr:colOff>
      <xdr:row>33</xdr:row>
      <xdr:rowOff>177800</xdr:rowOff>
    </xdr:to>
    <xdr:sp macro="" textlink="">
      <xdr:nvSpPr>
        <xdr:cNvPr id="877733" name="Rectangle 39">
          <a:extLst>
            <a:ext uri="{FF2B5EF4-FFF2-40B4-BE49-F238E27FC236}">
              <a16:creationId xmlns:a16="http://schemas.microsoft.com/office/drawing/2014/main" id="{35F32EB8-1761-3F4D-A450-92832450BAAB}"/>
            </a:ext>
          </a:extLst>
        </xdr:cNvPr>
        <xdr:cNvSpPr>
          <a:spLocks noChangeArrowheads="1"/>
        </xdr:cNvSpPr>
      </xdr:nvSpPr>
      <xdr:spPr bwMode="auto">
        <a:xfrm>
          <a:off x="6781800" y="10160000"/>
          <a:ext cx="304800" cy="101600"/>
        </a:xfrm>
        <a:prstGeom prst="rect">
          <a:avLst/>
        </a:prstGeom>
        <a:solidFill>
          <a:srgbClr val="006600"/>
        </a:solidFill>
        <a:ln w="9525">
          <a:solidFill>
            <a:srgbClr val="000000"/>
          </a:solidFill>
          <a:miter lim="800000"/>
          <a:headEnd/>
          <a:tailEnd/>
        </a:ln>
      </xdr:spPr>
    </xdr:sp>
    <xdr:clientData/>
  </xdr:twoCellAnchor>
  <xdr:twoCellAnchor>
    <xdr:from>
      <xdr:col>1</xdr:col>
      <xdr:colOff>38100</xdr:colOff>
      <xdr:row>34</xdr:row>
      <xdr:rowOff>50800</xdr:rowOff>
    </xdr:from>
    <xdr:to>
      <xdr:col>1</xdr:col>
      <xdr:colOff>342900</xdr:colOff>
      <xdr:row>34</xdr:row>
      <xdr:rowOff>152400</xdr:rowOff>
    </xdr:to>
    <xdr:sp macro="" textlink="">
      <xdr:nvSpPr>
        <xdr:cNvPr id="877734" name="Rectangle 38">
          <a:extLst>
            <a:ext uri="{FF2B5EF4-FFF2-40B4-BE49-F238E27FC236}">
              <a16:creationId xmlns:a16="http://schemas.microsoft.com/office/drawing/2014/main" id="{C552E1A5-245B-BE4C-8357-1FB7C5D874BC}"/>
            </a:ext>
          </a:extLst>
        </xdr:cNvPr>
        <xdr:cNvSpPr>
          <a:spLocks noChangeArrowheads="1"/>
        </xdr:cNvSpPr>
      </xdr:nvSpPr>
      <xdr:spPr bwMode="auto">
        <a:xfrm>
          <a:off x="6781800" y="10325100"/>
          <a:ext cx="304800" cy="101600"/>
        </a:xfrm>
        <a:prstGeom prst="rect">
          <a:avLst/>
        </a:prstGeom>
        <a:solidFill>
          <a:srgbClr val="FFC000"/>
        </a:solidFill>
        <a:ln w="9525">
          <a:solidFill>
            <a:srgbClr val="000000"/>
          </a:solidFill>
          <a:miter lim="800000"/>
          <a:headEnd/>
          <a:tailEnd/>
        </a:ln>
      </xdr:spPr>
    </xdr:sp>
    <xdr:clientData/>
  </xdr:twoCellAnchor>
  <xdr:twoCellAnchor>
    <xdr:from>
      <xdr:col>1</xdr:col>
      <xdr:colOff>12700</xdr:colOff>
      <xdr:row>35</xdr:row>
      <xdr:rowOff>50800</xdr:rowOff>
    </xdr:from>
    <xdr:to>
      <xdr:col>1</xdr:col>
      <xdr:colOff>317500</xdr:colOff>
      <xdr:row>35</xdr:row>
      <xdr:rowOff>152400</xdr:rowOff>
    </xdr:to>
    <xdr:sp macro="" textlink="">
      <xdr:nvSpPr>
        <xdr:cNvPr id="877735" name="Rectangle 37">
          <a:extLst>
            <a:ext uri="{FF2B5EF4-FFF2-40B4-BE49-F238E27FC236}">
              <a16:creationId xmlns:a16="http://schemas.microsoft.com/office/drawing/2014/main" id="{D01FC7E5-8BAD-ED42-9CD1-28B54B87985F}"/>
            </a:ext>
          </a:extLst>
        </xdr:cNvPr>
        <xdr:cNvSpPr>
          <a:spLocks noChangeArrowheads="1"/>
        </xdr:cNvSpPr>
      </xdr:nvSpPr>
      <xdr:spPr bwMode="auto">
        <a:xfrm>
          <a:off x="6756400" y="10515600"/>
          <a:ext cx="304800" cy="101600"/>
        </a:xfrm>
        <a:prstGeom prst="rect">
          <a:avLst/>
        </a:prstGeom>
        <a:solidFill>
          <a:srgbClr val="FF0000"/>
        </a:solidFill>
        <a:ln w="9525">
          <a:solidFill>
            <a:srgbClr val="000000"/>
          </a:solidFill>
          <a:miter lim="800000"/>
          <a:headEnd/>
          <a:tailEnd/>
        </a:ln>
      </xdr:spPr>
    </xdr:sp>
    <xdr:clientData/>
  </xdr:twoCellAnchor>
  <xdr:twoCellAnchor>
    <xdr:from>
      <xdr:col>1</xdr:col>
      <xdr:colOff>12700</xdr:colOff>
      <xdr:row>53</xdr:row>
      <xdr:rowOff>63500</xdr:rowOff>
    </xdr:from>
    <xdr:to>
      <xdr:col>1</xdr:col>
      <xdr:colOff>317500</xdr:colOff>
      <xdr:row>53</xdr:row>
      <xdr:rowOff>165100</xdr:rowOff>
    </xdr:to>
    <xdr:sp macro="" textlink="">
      <xdr:nvSpPr>
        <xdr:cNvPr id="877736" name="Rectangle 35">
          <a:extLst>
            <a:ext uri="{FF2B5EF4-FFF2-40B4-BE49-F238E27FC236}">
              <a16:creationId xmlns:a16="http://schemas.microsoft.com/office/drawing/2014/main" id="{9D04D47C-AC2D-3841-A398-F28E4E0CB654}"/>
            </a:ext>
          </a:extLst>
        </xdr:cNvPr>
        <xdr:cNvSpPr>
          <a:spLocks noChangeArrowheads="1"/>
        </xdr:cNvSpPr>
      </xdr:nvSpPr>
      <xdr:spPr bwMode="auto">
        <a:xfrm>
          <a:off x="6756400" y="14325600"/>
          <a:ext cx="304800" cy="101600"/>
        </a:xfrm>
        <a:prstGeom prst="rect">
          <a:avLst/>
        </a:prstGeom>
        <a:solidFill>
          <a:srgbClr val="006600"/>
        </a:solidFill>
        <a:ln w="9525">
          <a:solidFill>
            <a:srgbClr val="000000"/>
          </a:solidFill>
          <a:miter lim="800000"/>
          <a:headEnd/>
          <a:tailEnd/>
        </a:ln>
      </xdr:spPr>
    </xdr:sp>
    <xdr:clientData/>
  </xdr:twoCellAnchor>
  <xdr:twoCellAnchor>
    <xdr:from>
      <xdr:col>1</xdr:col>
      <xdr:colOff>12700</xdr:colOff>
      <xdr:row>54</xdr:row>
      <xdr:rowOff>50800</xdr:rowOff>
    </xdr:from>
    <xdr:to>
      <xdr:col>1</xdr:col>
      <xdr:colOff>317500</xdr:colOff>
      <xdr:row>54</xdr:row>
      <xdr:rowOff>152400</xdr:rowOff>
    </xdr:to>
    <xdr:sp macro="" textlink="">
      <xdr:nvSpPr>
        <xdr:cNvPr id="877737" name="Rectangle 34">
          <a:extLst>
            <a:ext uri="{FF2B5EF4-FFF2-40B4-BE49-F238E27FC236}">
              <a16:creationId xmlns:a16="http://schemas.microsoft.com/office/drawing/2014/main" id="{E5159660-38D2-AE4F-A132-BB7B5382154C}"/>
            </a:ext>
          </a:extLst>
        </xdr:cNvPr>
        <xdr:cNvSpPr>
          <a:spLocks noChangeArrowheads="1"/>
        </xdr:cNvSpPr>
      </xdr:nvSpPr>
      <xdr:spPr bwMode="auto">
        <a:xfrm>
          <a:off x="6756400" y="14503400"/>
          <a:ext cx="304800" cy="101600"/>
        </a:xfrm>
        <a:prstGeom prst="rect">
          <a:avLst/>
        </a:prstGeom>
        <a:solidFill>
          <a:srgbClr val="FFC000"/>
        </a:solidFill>
        <a:ln w="9525">
          <a:solidFill>
            <a:srgbClr val="000000"/>
          </a:solidFill>
          <a:miter lim="800000"/>
          <a:headEnd/>
          <a:tailEnd/>
        </a:ln>
      </xdr:spPr>
    </xdr:sp>
    <xdr:clientData/>
  </xdr:twoCellAnchor>
  <xdr:twoCellAnchor>
    <xdr:from>
      <xdr:col>1</xdr:col>
      <xdr:colOff>12700</xdr:colOff>
      <xdr:row>55</xdr:row>
      <xdr:rowOff>50800</xdr:rowOff>
    </xdr:from>
    <xdr:to>
      <xdr:col>1</xdr:col>
      <xdr:colOff>317500</xdr:colOff>
      <xdr:row>55</xdr:row>
      <xdr:rowOff>152400</xdr:rowOff>
    </xdr:to>
    <xdr:sp macro="" textlink="">
      <xdr:nvSpPr>
        <xdr:cNvPr id="877738" name="Rectangle 33">
          <a:extLst>
            <a:ext uri="{FF2B5EF4-FFF2-40B4-BE49-F238E27FC236}">
              <a16:creationId xmlns:a16="http://schemas.microsoft.com/office/drawing/2014/main" id="{DE2935E5-E280-754B-9026-147A634601D2}"/>
            </a:ext>
          </a:extLst>
        </xdr:cNvPr>
        <xdr:cNvSpPr>
          <a:spLocks noChangeArrowheads="1"/>
        </xdr:cNvSpPr>
      </xdr:nvSpPr>
      <xdr:spPr bwMode="auto">
        <a:xfrm>
          <a:off x="6756400" y="14693900"/>
          <a:ext cx="304800" cy="101600"/>
        </a:xfrm>
        <a:prstGeom prst="rect">
          <a:avLst/>
        </a:prstGeom>
        <a:solidFill>
          <a:srgbClr val="FF0000"/>
        </a:solidFill>
        <a:ln w="9525">
          <a:solidFill>
            <a:srgbClr val="000000"/>
          </a:solidFill>
          <a:miter lim="800000"/>
          <a:headEnd/>
          <a:tailEnd/>
        </a:ln>
      </xdr:spPr>
    </xdr:sp>
    <xdr:clientData/>
  </xdr:twoCellAnchor>
  <xdr:twoCellAnchor editAs="oneCell">
    <xdr:from>
      <xdr:col>0</xdr:col>
      <xdr:colOff>0</xdr:colOff>
      <xdr:row>5</xdr:row>
      <xdr:rowOff>14396</xdr:rowOff>
    </xdr:from>
    <xdr:to>
      <xdr:col>3</xdr:col>
      <xdr:colOff>488156</xdr:colOff>
      <xdr:row>22</xdr:row>
      <xdr:rowOff>172442</xdr:rowOff>
    </xdr:to>
    <xdr:pic>
      <xdr:nvPicPr>
        <xdr:cNvPr id="2" name="Image 1"/>
        <xdr:cNvPicPr>
          <a:picLocks noChangeAspect="1"/>
        </xdr:cNvPicPr>
      </xdr:nvPicPr>
      <xdr:blipFill>
        <a:blip xmlns:r="http://schemas.openxmlformats.org/officeDocument/2006/relationships" r:embed="rId4"/>
        <a:stretch>
          <a:fillRect/>
        </a:stretch>
      </xdr:blipFill>
      <xdr:spPr>
        <a:xfrm>
          <a:off x="0" y="7003365"/>
          <a:ext cx="9024937" cy="5670640"/>
        </a:xfrm>
        <a:prstGeom prst="rect">
          <a:avLst/>
        </a:prstGeom>
      </xdr:spPr>
    </xdr:pic>
    <xdr:clientData/>
  </xdr:twoCellAnchor>
  <xdr:twoCellAnchor editAs="oneCell">
    <xdr:from>
      <xdr:col>3</xdr:col>
      <xdr:colOff>523875</xdr:colOff>
      <xdr:row>5</xdr:row>
      <xdr:rowOff>64468</xdr:rowOff>
    </xdr:from>
    <xdr:to>
      <xdr:col>16</xdr:col>
      <xdr:colOff>114509</xdr:colOff>
      <xdr:row>24</xdr:row>
      <xdr:rowOff>103979</xdr:rowOff>
    </xdr:to>
    <xdr:pic>
      <xdr:nvPicPr>
        <xdr:cNvPr id="3" name="Image 2"/>
        <xdr:cNvPicPr>
          <a:picLocks noChangeAspect="1"/>
        </xdr:cNvPicPr>
      </xdr:nvPicPr>
      <xdr:blipFill>
        <a:blip xmlns:r="http://schemas.openxmlformats.org/officeDocument/2006/relationships" r:embed="rId5"/>
        <a:stretch>
          <a:fillRect/>
        </a:stretch>
      </xdr:blipFill>
      <xdr:spPr>
        <a:xfrm>
          <a:off x="9060656" y="7053437"/>
          <a:ext cx="8734634" cy="5909292"/>
        </a:xfrm>
        <a:prstGeom prst="rect">
          <a:avLst/>
        </a:prstGeom>
      </xdr:spPr>
    </xdr:pic>
    <xdr:clientData/>
  </xdr:twoCellAnchor>
  <xdr:twoCellAnchor editAs="oneCell">
    <xdr:from>
      <xdr:col>0</xdr:col>
      <xdr:colOff>0</xdr:colOff>
      <xdr:row>0</xdr:row>
      <xdr:rowOff>0</xdr:rowOff>
    </xdr:from>
    <xdr:to>
      <xdr:col>0</xdr:col>
      <xdr:colOff>2124075</xdr:colOff>
      <xdr:row>1</xdr:row>
      <xdr:rowOff>483721</xdr:rowOff>
    </xdr:to>
    <xdr:pic>
      <xdr:nvPicPr>
        <xdr:cNvPr id="4" name="Image 3"/>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0" y="0"/>
          <a:ext cx="2124075" cy="76470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12</xdr:col>
      <xdr:colOff>0</xdr:colOff>
      <xdr:row>30</xdr:row>
      <xdr:rowOff>0</xdr:rowOff>
    </xdr:from>
    <xdr:to>
      <xdr:col>13</xdr:col>
      <xdr:colOff>0</xdr:colOff>
      <xdr:row>30</xdr:row>
      <xdr:rowOff>0</xdr:rowOff>
    </xdr:to>
    <xdr:graphicFrame macro="">
      <xdr:nvGraphicFramePr>
        <xdr:cNvPr id="2992" name="Chart 14">
          <a:extLst>
            <a:ext uri="{FF2B5EF4-FFF2-40B4-BE49-F238E27FC236}">
              <a16:creationId xmlns:a16="http://schemas.microsoft.com/office/drawing/2014/main" id="{A78A4DC3-4DC3-7E41-AB73-EF03F24394F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0</xdr:colOff>
      <xdr:row>30</xdr:row>
      <xdr:rowOff>0</xdr:rowOff>
    </xdr:from>
    <xdr:to>
      <xdr:col>16</xdr:col>
      <xdr:colOff>38100</xdr:colOff>
      <xdr:row>30</xdr:row>
      <xdr:rowOff>0</xdr:rowOff>
    </xdr:to>
    <xdr:graphicFrame macro="">
      <xdr:nvGraphicFramePr>
        <xdr:cNvPr id="2993" name="Chart 69">
          <a:extLst>
            <a:ext uri="{FF2B5EF4-FFF2-40B4-BE49-F238E27FC236}">
              <a16:creationId xmlns:a16="http://schemas.microsoft.com/office/drawing/2014/main" id="{F3582260-9AF9-CE43-B5CE-DA865C52A34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0</xdr:colOff>
      <xdr:row>30</xdr:row>
      <xdr:rowOff>0</xdr:rowOff>
    </xdr:from>
    <xdr:to>
      <xdr:col>13</xdr:col>
      <xdr:colOff>596900</xdr:colOff>
      <xdr:row>30</xdr:row>
      <xdr:rowOff>0</xdr:rowOff>
    </xdr:to>
    <xdr:graphicFrame macro="">
      <xdr:nvGraphicFramePr>
        <xdr:cNvPr id="2994" name="Chart 70">
          <a:extLst>
            <a:ext uri="{FF2B5EF4-FFF2-40B4-BE49-F238E27FC236}">
              <a16:creationId xmlns:a16="http://schemas.microsoft.com/office/drawing/2014/main" id="{AA279C70-BE50-324E-AF9B-E4D18D3779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190500</xdr:colOff>
      <xdr:row>30</xdr:row>
      <xdr:rowOff>0</xdr:rowOff>
    </xdr:from>
    <xdr:to>
      <xdr:col>12</xdr:col>
      <xdr:colOff>0</xdr:colOff>
      <xdr:row>30</xdr:row>
      <xdr:rowOff>0</xdr:rowOff>
    </xdr:to>
    <xdr:graphicFrame macro="">
      <xdr:nvGraphicFramePr>
        <xdr:cNvPr id="2995" name="Chart 71">
          <a:extLst>
            <a:ext uri="{FF2B5EF4-FFF2-40B4-BE49-F238E27FC236}">
              <a16:creationId xmlns:a16="http://schemas.microsoft.com/office/drawing/2014/main" id="{286A69EA-A3A6-114B-8113-F40AE307F4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12</xdr:col>
      <xdr:colOff>0</xdr:colOff>
      <xdr:row>25</xdr:row>
      <xdr:rowOff>0</xdr:rowOff>
    </xdr:from>
    <xdr:to>
      <xdr:col>13</xdr:col>
      <xdr:colOff>0</xdr:colOff>
      <xdr:row>25</xdr:row>
      <xdr:rowOff>0</xdr:rowOff>
    </xdr:to>
    <xdr:graphicFrame macro="">
      <xdr:nvGraphicFramePr>
        <xdr:cNvPr id="2" name="Chart 14">
          <a:extLst>
            <a:ext uri="{FF2B5EF4-FFF2-40B4-BE49-F238E27FC236}">
              <a16:creationId xmlns:a16="http://schemas.microsoft.com/office/drawing/2014/main" id="{A78A4DC3-4DC3-7E41-AB73-EF03F24394F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0</xdr:colOff>
      <xdr:row>25</xdr:row>
      <xdr:rowOff>0</xdr:rowOff>
    </xdr:from>
    <xdr:to>
      <xdr:col>16</xdr:col>
      <xdr:colOff>38100</xdr:colOff>
      <xdr:row>25</xdr:row>
      <xdr:rowOff>0</xdr:rowOff>
    </xdr:to>
    <xdr:graphicFrame macro="">
      <xdr:nvGraphicFramePr>
        <xdr:cNvPr id="3" name="Chart 69">
          <a:extLst>
            <a:ext uri="{FF2B5EF4-FFF2-40B4-BE49-F238E27FC236}">
              <a16:creationId xmlns:a16="http://schemas.microsoft.com/office/drawing/2014/main" id="{F3582260-9AF9-CE43-B5CE-DA865C52A34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0</xdr:colOff>
      <xdr:row>25</xdr:row>
      <xdr:rowOff>0</xdr:rowOff>
    </xdr:from>
    <xdr:to>
      <xdr:col>13</xdr:col>
      <xdr:colOff>596900</xdr:colOff>
      <xdr:row>25</xdr:row>
      <xdr:rowOff>0</xdr:rowOff>
    </xdr:to>
    <xdr:graphicFrame macro="">
      <xdr:nvGraphicFramePr>
        <xdr:cNvPr id="4" name="Chart 70">
          <a:extLst>
            <a:ext uri="{FF2B5EF4-FFF2-40B4-BE49-F238E27FC236}">
              <a16:creationId xmlns:a16="http://schemas.microsoft.com/office/drawing/2014/main" id="{AA279C70-BE50-324E-AF9B-E4D18D3779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190500</xdr:colOff>
      <xdr:row>25</xdr:row>
      <xdr:rowOff>0</xdr:rowOff>
    </xdr:from>
    <xdr:to>
      <xdr:col>12</xdr:col>
      <xdr:colOff>0</xdr:colOff>
      <xdr:row>25</xdr:row>
      <xdr:rowOff>0</xdr:rowOff>
    </xdr:to>
    <xdr:graphicFrame macro="">
      <xdr:nvGraphicFramePr>
        <xdr:cNvPr id="5" name="Chart 71">
          <a:extLst>
            <a:ext uri="{FF2B5EF4-FFF2-40B4-BE49-F238E27FC236}">
              <a16:creationId xmlns:a16="http://schemas.microsoft.com/office/drawing/2014/main" id="{286A69EA-A3A6-114B-8113-F40AE307F4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50800</xdr:colOff>
      <xdr:row>21</xdr:row>
      <xdr:rowOff>12700</xdr:rowOff>
    </xdr:from>
    <xdr:to>
      <xdr:col>3</xdr:col>
      <xdr:colOff>914400</xdr:colOff>
      <xdr:row>58</xdr:row>
      <xdr:rowOff>139700</xdr:rowOff>
    </xdr:to>
    <xdr:pic>
      <xdr:nvPicPr>
        <xdr:cNvPr id="259853" name="Picture 22">
          <a:extLst>
            <a:ext uri="{FF2B5EF4-FFF2-40B4-BE49-F238E27FC236}">
              <a16:creationId xmlns:a16="http://schemas.microsoft.com/office/drawing/2014/main" id="{7170555C-2E69-3D4E-AF5B-53E2DCBAB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800" y="10528300"/>
          <a:ext cx="6197600" cy="6235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58</xdr:row>
      <xdr:rowOff>114300</xdr:rowOff>
    </xdr:from>
    <xdr:to>
      <xdr:col>3</xdr:col>
      <xdr:colOff>863600</xdr:colOff>
      <xdr:row>86</xdr:row>
      <xdr:rowOff>114300</xdr:rowOff>
    </xdr:to>
    <xdr:pic>
      <xdr:nvPicPr>
        <xdr:cNvPr id="259854" name="Picture 24">
          <a:extLst>
            <a:ext uri="{FF2B5EF4-FFF2-40B4-BE49-F238E27FC236}">
              <a16:creationId xmlns:a16="http://schemas.microsoft.com/office/drawing/2014/main" id="{76A46585-9F69-214E-AFCF-C97F31A1B3A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100" y="16738600"/>
          <a:ext cx="6159500" cy="4622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209549</xdr:colOff>
      <xdr:row>0</xdr:row>
      <xdr:rowOff>114300</xdr:rowOff>
    </xdr:from>
    <xdr:to>
      <xdr:col>1</xdr:col>
      <xdr:colOff>476249</xdr:colOff>
      <xdr:row>3</xdr:row>
      <xdr:rowOff>133350</xdr:rowOff>
    </xdr:to>
    <xdr:grpSp>
      <xdr:nvGrpSpPr>
        <xdr:cNvPr id="4" name="Groupe 3">
          <a:extLst>
            <a:ext uri="{FF2B5EF4-FFF2-40B4-BE49-F238E27FC236}">
              <a16:creationId xmlns:a16="http://schemas.microsoft.com/office/drawing/2014/main" id="{F09CF98B-B904-4CF8-8FF7-8C246C231CC7}"/>
            </a:ext>
          </a:extLst>
        </xdr:cNvPr>
        <xdr:cNvGrpSpPr/>
      </xdr:nvGrpSpPr>
      <xdr:grpSpPr>
        <a:xfrm>
          <a:off x="209549" y="114300"/>
          <a:ext cx="1819275" cy="571500"/>
          <a:chOff x="5897461" y="3179763"/>
          <a:chExt cx="1315788" cy="444282"/>
        </a:xfrm>
      </xdr:grpSpPr>
      <xdr:pic>
        <xdr:nvPicPr>
          <xdr:cNvPr id="5" name="image01.png">
            <a:extLst>
              <a:ext uri="{FF2B5EF4-FFF2-40B4-BE49-F238E27FC236}">
                <a16:creationId xmlns:a16="http://schemas.microsoft.com/office/drawing/2014/main" id="{8AD0B670-CDBD-A92E-7F74-E5DCE8CBDD32}"/>
              </a:ext>
            </a:extLst>
          </xdr:cNvPr>
          <xdr:cNvPicPr/>
        </xdr:nvPicPr>
        <xdr:blipFill>
          <a:blip xmlns:r="http://schemas.openxmlformats.org/officeDocument/2006/relationships" r:embed="rId3"/>
          <a:srcRect/>
          <a:stretch>
            <a:fillRect/>
          </a:stretch>
        </xdr:blipFill>
        <xdr:spPr>
          <a:xfrm>
            <a:off x="5897461" y="3179763"/>
            <a:ext cx="646214" cy="444282"/>
          </a:xfrm>
          <a:prstGeom prst="rect">
            <a:avLst/>
          </a:prstGeom>
          <a:ln/>
        </xdr:spPr>
      </xdr:pic>
      <xdr:pic>
        <xdr:nvPicPr>
          <xdr:cNvPr id="6" name="Image 5">
            <a:extLst>
              <a:ext uri="{FF2B5EF4-FFF2-40B4-BE49-F238E27FC236}">
                <a16:creationId xmlns:a16="http://schemas.microsoft.com/office/drawing/2014/main" id="{13D2FAA4-006A-A78A-EA2C-D9847690CBA6}"/>
              </a:ext>
            </a:extLst>
          </xdr:cNvPr>
          <xdr:cNvPicPr>
            <a:picLocks noChangeAspect="1"/>
          </xdr:cNvPicPr>
        </xdr:nvPicPr>
        <xdr:blipFill>
          <a:blip xmlns:r="http://schemas.openxmlformats.org/officeDocument/2006/relationships" r:embed="rId4">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266700</xdr:colOff>
      <xdr:row>0</xdr:row>
      <xdr:rowOff>57150</xdr:rowOff>
    </xdr:from>
    <xdr:to>
      <xdr:col>2</xdr:col>
      <xdr:colOff>0</xdr:colOff>
      <xdr:row>6</xdr:row>
      <xdr:rowOff>28575</xdr:rowOff>
    </xdr:to>
    <xdr:grpSp>
      <xdr:nvGrpSpPr>
        <xdr:cNvPr id="2" name="Groupe 1">
          <a:extLst>
            <a:ext uri="{FF2B5EF4-FFF2-40B4-BE49-F238E27FC236}">
              <a16:creationId xmlns:a16="http://schemas.microsoft.com/office/drawing/2014/main" id="{F09CF98B-B904-4CF8-8FF7-8C246C231CC7}"/>
            </a:ext>
          </a:extLst>
        </xdr:cNvPr>
        <xdr:cNvGrpSpPr/>
      </xdr:nvGrpSpPr>
      <xdr:grpSpPr>
        <a:xfrm>
          <a:off x="266700" y="57150"/>
          <a:ext cx="2838450" cy="1009650"/>
          <a:chOff x="5897461" y="3179763"/>
          <a:chExt cx="1315788" cy="444282"/>
        </a:xfrm>
      </xdr:grpSpPr>
      <xdr:pic>
        <xdr:nvPicPr>
          <xdr:cNvPr id="3" name="image01.png">
            <a:extLst>
              <a:ext uri="{FF2B5EF4-FFF2-40B4-BE49-F238E27FC236}">
                <a16:creationId xmlns:a16="http://schemas.microsoft.com/office/drawing/2014/main" id="{8AD0B670-CDBD-A92E-7F74-E5DCE8CBDD32}"/>
              </a:ext>
            </a:extLst>
          </xdr:cNvPr>
          <xdr:cNvPicPr/>
        </xdr:nvPicPr>
        <xdr:blipFill>
          <a:blip xmlns:r="http://schemas.openxmlformats.org/officeDocument/2006/relationships" r:embed="rId1"/>
          <a:srcRect/>
          <a:stretch>
            <a:fillRect/>
          </a:stretch>
        </xdr:blipFill>
        <xdr:spPr>
          <a:xfrm>
            <a:off x="5897461" y="3179763"/>
            <a:ext cx="646214" cy="444282"/>
          </a:xfrm>
          <a:prstGeom prst="rect">
            <a:avLst/>
          </a:prstGeom>
          <a:ln/>
        </xdr:spPr>
      </xdr:pic>
      <xdr:pic>
        <xdr:nvPicPr>
          <xdr:cNvPr id="4" name="Image 3">
            <a:extLst>
              <a:ext uri="{FF2B5EF4-FFF2-40B4-BE49-F238E27FC236}">
                <a16:creationId xmlns:a16="http://schemas.microsoft.com/office/drawing/2014/main" id="{13D2FAA4-006A-A78A-EA2C-D9847690CBA6}"/>
              </a:ext>
            </a:extLst>
          </xdr:cNvPr>
          <xdr:cNvPicPr>
            <a:picLocks noChangeAspect="1"/>
          </xdr:cNvPicPr>
        </xdr:nvPicPr>
        <xdr:blipFill>
          <a:blip xmlns:r="http://schemas.openxmlformats.org/officeDocument/2006/relationships" r:embed="rId2">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entor\q-gdr\Stentor\Users\vipushana\Downloads\file:\C:\Documents%20and%20Settings\ypouget\Local%20Settings\Temporary%20Internet%20Files\OLK18\Circuit%20du%20patient%20au%20bloc%20op%20-%20version%20finale%2020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ircuit du patient au bloc "/>
      <sheetName val="Carto pour chiffres évolution"/>
      <sheetName val="Chiffres carto "/>
      <sheetName val="Chiffres carto  (2)"/>
    </sheetNames>
    <sheetDataSet>
      <sheetData sheetId="0"/>
      <sheetData sheetId="1"/>
      <sheetData sheetId="2">
        <row r="2">
          <cell r="H2" t="str">
            <v>Fréquence</v>
          </cell>
          <cell r="I2" t="str">
            <v>Gravité</v>
          </cell>
          <cell r="J2" t="str">
            <v>Maîtrise</v>
          </cell>
        </row>
        <row r="3">
          <cell r="G3" t="str">
            <v>Communication</v>
          </cell>
          <cell r="H3">
            <v>2.3333333333333335</v>
          </cell>
          <cell r="I3">
            <v>4</v>
          </cell>
          <cell r="J3">
            <v>2.5</v>
          </cell>
          <cell r="K3">
            <v>5</v>
          </cell>
          <cell r="L3">
            <v>12</v>
          </cell>
        </row>
        <row r="4">
          <cell r="G4" t="str">
            <v>Hygiène</v>
          </cell>
          <cell r="H4">
            <v>2</v>
          </cell>
          <cell r="I4">
            <v>3.1333333333333333</v>
          </cell>
          <cell r="J4">
            <v>2.9333333333333331</v>
          </cell>
          <cell r="K4">
            <v>2.7333333333333334</v>
          </cell>
          <cell r="L4">
            <v>6</v>
          </cell>
        </row>
        <row r="5">
          <cell r="G5" t="str">
            <v>Matériel</v>
          </cell>
          <cell r="H5">
            <v>1.2352941176470589</v>
          </cell>
          <cell r="I5">
            <v>3.3529411764705883</v>
          </cell>
          <cell r="J5">
            <v>2.3529411764705883</v>
          </cell>
          <cell r="K5">
            <v>1.7254901960784315</v>
          </cell>
          <cell r="L5">
            <v>2.7</v>
          </cell>
        </row>
        <row r="6">
          <cell r="G6" t="str">
            <v>Médical</v>
          </cell>
          <cell r="H6">
            <v>1.5151515151515151</v>
          </cell>
          <cell r="I6">
            <v>3.4242424242424243</v>
          </cell>
          <cell r="J6">
            <v>2.5757575757575757</v>
          </cell>
          <cell r="K6">
            <v>2.0294117647058822</v>
          </cell>
          <cell r="L6">
            <v>6</v>
          </cell>
        </row>
        <row r="7">
          <cell r="G7" t="str">
            <v>Organisation</v>
          </cell>
          <cell r="H7">
            <v>1.8235294117647058</v>
          </cell>
          <cell r="I7">
            <v>3.0392156862745097</v>
          </cell>
          <cell r="J7">
            <v>2.5882352941176472</v>
          </cell>
          <cell r="K7">
            <v>3.8888888888888888</v>
          </cell>
          <cell r="L7">
            <v>6</v>
          </cell>
        </row>
        <row r="8">
          <cell r="G8" t="str">
            <v>Personnel</v>
          </cell>
          <cell r="H8">
            <v>2</v>
          </cell>
          <cell r="I8">
            <v>3.5</v>
          </cell>
          <cell r="J8">
            <v>2</v>
          </cell>
          <cell r="K8">
            <v>3.25</v>
          </cell>
          <cell r="L8">
            <v>4</v>
          </cell>
        </row>
        <row r="9">
          <cell r="G9" t="str">
            <v>Pharmacie</v>
          </cell>
          <cell r="H9">
            <v>1</v>
          </cell>
          <cell r="I9">
            <v>3</v>
          </cell>
          <cell r="J9">
            <v>2.5</v>
          </cell>
          <cell r="K9">
            <v>1.1666666666666665</v>
          </cell>
          <cell r="L9">
            <v>1.3</v>
          </cell>
        </row>
        <row r="10">
          <cell r="G10" t="str">
            <v>Stérilisation</v>
          </cell>
          <cell r="H10">
            <v>1.4</v>
          </cell>
          <cell r="I10">
            <v>3.6</v>
          </cell>
          <cell r="J10">
            <v>3.2</v>
          </cell>
          <cell r="K10">
            <v>1.6</v>
          </cell>
          <cell r="L10">
            <v>2</v>
          </cell>
        </row>
      </sheetData>
      <sheetData sheetId="3"/>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1"/>
  <dimension ref="A1:M80"/>
  <sheetViews>
    <sheetView topLeftCell="A25" zoomScale="80" zoomScaleNormal="80" workbookViewId="0">
      <selection activeCell="E48" sqref="E48"/>
    </sheetView>
  </sheetViews>
  <sheetFormatPr baseColWidth="10" defaultColWidth="11.42578125" defaultRowHeight="12.75" x14ac:dyDescent="0.2"/>
  <cols>
    <col min="1" max="2" width="61.7109375" style="13" customWidth="1"/>
    <col min="3" max="3" width="4.42578125" style="14" customWidth="1"/>
    <col min="4" max="8" width="11.42578125" style="13"/>
    <col min="9" max="11" width="11.42578125" style="13" customWidth="1"/>
    <col min="12" max="12" width="11.42578125" style="13" hidden="1" customWidth="1"/>
    <col min="13" max="13" width="11.42578125" style="13" customWidth="1"/>
    <col min="14" max="16384" width="11.42578125" style="13"/>
  </cols>
  <sheetData>
    <row r="1" spans="1:13" ht="22.5" customHeight="1" x14ac:dyDescent="0.2">
      <c r="A1" s="141" t="s">
        <v>150</v>
      </c>
      <c r="B1" s="141"/>
      <c r="C1" s="141"/>
      <c r="D1" s="141"/>
      <c r="E1" s="141"/>
      <c r="F1" s="141"/>
      <c r="G1" s="141"/>
      <c r="H1" s="141"/>
      <c r="I1" s="141"/>
      <c r="J1" s="141"/>
      <c r="K1" s="141"/>
      <c r="L1" s="141"/>
      <c r="M1" s="141"/>
    </row>
    <row r="2" spans="1:13" ht="45" customHeight="1" x14ac:dyDescent="0.2">
      <c r="A2" s="141"/>
      <c r="B2" s="141"/>
      <c r="C2" s="141"/>
      <c r="D2" s="141"/>
      <c r="E2" s="141"/>
      <c r="F2" s="141"/>
      <c r="G2" s="141"/>
      <c r="H2" s="141"/>
      <c r="I2" s="141"/>
      <c r="J2" s="141"/>
      <c r="K2" s="141"/>
      <c r="L2" s="141"/>
      <c r="M2" s="141"/>
    </row>
    <row r="3" spans="1:13" ht="45" customHeight="1" x14ac:dyDescent="0.2">
      <c r="A3" s="113"/>
      <c r="B3" s="113"/>
      <c r="C3" s="113"/>
      <c r="D3" s="113"/>
      <c r="E3" s="113"/>
    </row>
    <row r="4" spans="1:13" ht="114" customHeight="1" x14ac:dyDescent="0.2">
      <c r="A4" s="140" t="s">
        <v>218</v>
      </c>
      <c r="B4" s="140"/>
      <c r="C4" s="140"/>
      <c r="D4" s="140"/>
      <c r="E4" s="140"/>
      <c r="F4" s="140"/>
      <c r="G4" s="140"/>
      <c r="H4" s="140"/>
      <c r="I4" s="140"/>
      <c r="J4" s="140"/>
      <c r="K4" s="140"/>
      <c r="L4" s="140"/>
      <c r="M4" s="140"/>
    </row>
    <row r="5" spans="1:13" ht="297" customHeight="1" x14ac:dyDescent="0.2">
      <c r="A5" s="140" t="s">
        <v>223</v>
      </c>
      <c r="B5" s="140"/>
      <c r="C5" s="140"/>
      <c r="D5" s="140"/>
      <c r="E5" s="140"/>
      <c r="F5" s="140"/>
      <c r="G5" s="140"/>
      <c r="H5" s="140"/>
      <c r="I5" s="140"/>
      <c r="J5" s="140"/>
      <c r="K5" s="140"/>
      <c r="L5" s="140"/>
      <c r="M5" s="140"/>
    </row>
    <row r="6" spans="1:13" ht="29.25" x14ac:dyDescent="0.2">
      <c r="A6" s="12"/>
    </row>
    <row r="7" spans="1:13" ht="29.25" x14ac:dyDescent="0.2">
      <c r="A7" s="12"/>
    </row>
    <row r="9" spans="1:13" ht="45" customHeight="1" x14ac:dyDescent="0.2">
      <c r="B9" s="15"/>
    </row>
    <row r="10" spans="1:13" ht="29.25" x14ac:dyDescent="0.2">
      <c r="A10" s="12"/>
    </row>
    <row r="11" spans="1:13" ht="32.25" customHeight="1" x14ac:dyDescent="0.2">
      <c r="A11" s="138"/>
      <c r="B11" s="138"/>
    </row>
    <row r="12" spans="1:13" ht="14.25" x14ac:dyDescent="0.2">
      <c r="A12" s="16"/>
    </row>
    <row r="13" spans="1:13" ht="42" customHeight="1" x14ac:dyDescent="0.2">
      <c r="A13" s="139"/>
      <c r="B13" s="139"/>
    </row>
    <row r="14" spans="1:13" ht="14.25" x14ac:dyDescent="0.2">
      <c r="A14" s="139"/>
      <c r="B14" s="139"/>
    </row>
    <row r="15" spans="1:13" ht="14.25" x14ac:dyDescent="0.2">
      <c r="A15" s="16"/>
    </row>
    <row r="16" spans="1:13" ht="14.25" x14ac:dyDescent="0.2">
      <c r="A16" s="138"/>
      <c r="B16" s="138"/>
    </row>
    <row r="17" spans="1:2" ht="33.75" customHeight="1" x14ac:dyDescent="0.2">
      <c r="A17" s="139"/>
      <c r="B17" s="139"/>
    </row>
    <row r="18" spans="1:2" ht="24.75" customHeight="1" x14ac:dyDescent="0.2">
      <c r="A18" s="139"/>
      <c r="B18" s="139"/>
    </row>
    <row r="19" spans="1:2" ht="14.25" x14ac:dyDescent="0.2">
      <c r="A19" s="17"/>
    </row>
    <row r="20" spans="1:2" ht="27" customHeight="1" x14ac:dyDescent="0.2">
      <c r="A20" s="138"/>
      <c r="B20" s="138"/>
    </row>
    <row r="21" spans="1:2" ht="14.25" x14ac:dyDescent="0.2">
      <c r="A21" s="17"/>
    </row>
    <row r="22" spans="1:2" ht="45" customHeight="1" x14ac:dyDescent="0.2">
      <c r="A22" s="139"/>
      <c r="B22" s="139"/>
    </row>
    <row r="23" spans="1:2" ht="14.25" x14ac:dyDescent="0.2">
      <c r="A23" s="17"/>
    </row>
    <row r="24" spans="1:2" ht="14.25" x14ac:dyDescent="0.2">
      <c r="A24" s="138" t="s">
        <v>10</v>
      </c>
      <c r="B24" s="138"/>
    </row>
    <row r="25" spans="1:2" ht="15" thickBot="1" x14ac:dyDescent="0.25">
      <c r="A25" s="17"/>
    </row>
    <row r="26" spans="1:2" ht="15" thickBot="1" x14ac:dyDescent="0.25">
      <c r="A26" s="18" t="s">
        <v>11</v>
      </c>
      <c r="B26" s="19" t="s">
        <v>12</v>
      </c>
    </row>
    <row r="27" spans="1:2" ht="15" x14ac:dyDescent="0.2">
      <c r="A27" s="20" t="s">
        <v>13</v>
      </c>
      <c r="B27" s="21" t="s">
        <v>20</v>
      </c>
    </row>
    <row r="28" spans="1:2" ht="14.25" x14ac:dyDescent="0.2">
      <c r="A28" s="20" t="s">
        <v>121</v>
      </c>
      <c r="B28" s="22"/>
    </row>
    <row r="29" spans="1:2" ht="15" x14ac:dyDescent="0.2">
      <c r="A29" s="20" t="s">
        <v>122</v>
      </c>
      <c r="B29" s="23"/>
    </row>
    <row r="30" spans="1:2" ht="15" x14ac:dyDescent="0.2">
      <c r="A30" s="20" t="s">
        <v>123</v>
      </c>
      <c r="B30" s="23"/>
    </row>
    <row r="31" spans="1:2" ht="15" x14ac:dyDescent="0.2">
      <c r="A31" s="20" t="s">
        <v>124</v>
      </c>
      <c r="B31" s="23"/>
    </row>
    <row r="32" spans="1:2" ht="15" x14ac:dyDescent="0.2">
      <c r="A32" s="20" t="s">
        <v>14</v>
      </c>
      <c r="B32" s="23"/>
    </row>
    <row r="33" spans="1:2" ht="14.25" x14ac:dyDescent="0.2">
      <c r="A33" s="20" t="s">
        <v>125</v>
      </c>
      <c r="B33" s="24"/>
    </row>
    <row r="34" spans="1:2" ht="14.25" x14ac:dyDescent="0.2">
      <c r="A34" s="20" t="s">
        <v>126</v>
      </c>
      <c r="B34" s="24" t="s">
        <v>21</v>
      </c>
    </row>
    <row r="35" spans="1:2" ht="14.25" x14ac:dyDescent="0.2">
      <c r="A35" s="20" t="s">
        <v>127</v>
      </c>
      <c r="B35" s="24" t="s">
        <v>22</v>
      </c>
    </row>
    <row r="36" spans="1:2" ht="14.25" x14ac:dyDescent="0.2">
      <c r="A36" s="20" t="s">
        <v>128</v>
      </c>
      <c r="B36" s="24" t="s">
        <v>23</v>
      </c>
    </row>
    <row r="37" spans="1:2" ht="14.25" x14ac:dyDescent="0.2">
      <c r="A37" s="20"/>
      <c r="B37" s="24"/>
    </row>
    <row r="38" spans="1:2" ht="33.75" x14ac:dyDescent="0.2">
      <c r="A38" s="20" t="s">
        <v>15</v>
      </c>
      <c r="B38" s="25" t="s">
        <v>24</v>
      </c>
    </row>
    <row r="39" spans="1:2" ht="28.5" x14ac:dyDescent="0.2">
      <c r="A39" s="20" t="s">
        <v>16</v>
      </c>
      <c r="B39" s="24"/>
    </row>
    <row r="40" spans="1:2" ht="42.75" x14ac:dyDescent="0.2">
      <c r="A40" s="20" t="s">
        <v>17</v>
      </c>
      <c r="B40" s="21" t="s">
        <v>25</v>
      </c>
    </row>
    <row r="41" spans="1:2" ht="28.5" x14ac:dyDescent="0.2">
      <c r="A41" s="20" t="s">
        <v>18</v>
      </c>
      <c r="B41" s="24"/>
    </row>
    <row r="42" spans="1:2" ht="28.5" x14ac:dyDescent="0.2">
      <c r="A42" s="20" t="s">
        <v>19</v>
      </c>
      <c r="B42" s="24"/>
    </row>
    <row r="43" spans="1:2" ht="14.25" x14ac:dyDescent="0.2">
      <c r="A43" s="26"/>
      <c r="B43" s="24"/>
    </row>
    <row r="44" spans="1:2" ht="14.25" x14ac:dyDescent="0.2">
      <c r="A44" s="27"/>
      <c r="B44" s="24"/>
    </row>
    <row r="45" spans="1:2" ht="14.25" x14ac:dyDescent="0.2">
      <c r="A45" s="27"/>
      <c r="B45" s="24"/>
    </row>
    <row r="46" spans="1:2" ht="14.25" x14ac:dyDescent="0.2">
      <c r="A46" s="27"/>
      <c r="B46" s="24"/>
    </row>
    <row r="47" spans="1:2" ht="14.25" x14ac:dyDescent="0.2">
      <c r="A47" s="27"/>
      <c r="B47" s="24"/>
    </row>
    <row r="48" spans="1:2" ht="14.25" x14ac:dyDescent="0.2">
      <c r="A48" s="27"/>
      <c r="B48" s="24"/>
    </row>
    <row r="49" spans="1:2" ht="14.25" x14ac:dyDescent="0.2">
      <c r="A49" s="27"/>
      <c r="B49" s="24"/>
    </row>
    <row r="50" spans="1:2" ht="14.25" x14ac:dyDescent="0.2">
      <c r="A50" s="27"/>
      <c r="B50" s="24"/>
    </row>
    <row r="51" spans="1:2" ht="14.25" x14ac:dyDescent="0.2">
      <c r="A51" s="27"/>
      <c r="B51" s="24"/>
    </row>
    <row r="52" spans="1:2" ht="14.25" x14ac:dyDescent="0.2">
      <c r="A52" s="27"/>
      <c r="B52" s="24"/>
    </row>
    <row r="53" spans="1:2" ht="15.75" x14ac:dyDescent="0.2">
      <c r="A53" s="27"/>
      <c r="B53" s="28"/>
    </row>
    <row r="54" spans="1:2" ht="15" x14ac:dyDescent="0.2">
      <c r="A54" s="27"/>
      <c r="B54" s="24" t="s">
        <v>26</v>
      </c>
    </row>
    <row r="55" spans="1:2" ht="15" x14ac:dyDescent="0.2">
      <c r="A55" s="27"/>
      <c r="B55" s="24" t="s">
        <v>27</v>
      </c>
    </row>
    <row r="56" spans="1:2" ht="15" x14ac:dyDescent="0.2">
      <c r="A56" s="27"/>
      <c r="B56" s="24" t="s">
        <v>28</v>
      </c>
    </row>
    <row r="57" spans="1:2" ht="15" thickBot="1" x14ac:dyDescent="0.25">
      <c r="A57" s="29"/>
      <c r="B57" s="30"/>
    </row>
    <row r="58" spans="1:2" x14ac:dyDescent="0.2">
      <c r="A58" s="31"/>
    </row>
    <row r="59" spans="1:2" ht="14.25" x14ac:dyDescent="0.2">
      <c r="A59" s="16"/>
    </row>
    <row r="60" spans="1:2" ht="14.25" x14ac:dyDescent="0.2">
      <c r="A60" s="138" t="s">
        <v>29</v>
      </c>
      <c r="B60" s="138"/>
    </row>
    <row r="61" spans="1:2" x14ac:dyDescent="0.2">
      <c r="A61" s="32"/>
    </row>
    <row r="62" spans="1:2" ht="45" customHeight="1" x14ac:dyDescent="0.2">
      <c r="A62" s="139" t="s">
        <v>30</v>
      </c>
      <c r="B62" s="139"/>
    </row>
    <row r="63" spans="1:2" ht="14.25" x14ac:dyDescent="0.2">
      <c r="A63" s="17"/>
    </row>
    <row r="64" spans="1:2" ht="14.25" x14ac:dyDescent="0.2">
      <c r="A64" s="138" t="s">
        <v>31</v>
      </c>
      <c r="B64" s="138"/>
    </row>
    <row r="65" spans="1:2" ht="63.75" customHeight="1" x14ac:dyDescent="0.2">
      <c r="A65" s="139" t="s">
        <v>32</v>
      </c>
      <c r="B65" s="139"/>
    </row>
    <row r="66" spans="1:2" ht="15.75" x14ac:dyDescent="0.2">
      <c r="A66" s="33" t="s">
        <v>33</v>
      </c>
    </row>
    <row r="67" spans="1:2" ht="15" x14ac:dyDescent="0.2">
      <c r="A67" s="34"/>
    </row>
    <row r="68" spans="1:2" ht="15" x14ac:dyDescent="0.2">
      <c r="A68" s="34"/>
    </row>
    <row r="69" spans="1:2" ht="15" x14ac:dyDescent="0.2">
      <c r="A69" s="34"/>
    </row>
    <row r="70" spans="1:2" ht="15" x14ac:dyDescent="0.2">
      <c r="A70" s="34"/>
    </row>
    <row r="71" spans="1:2" ht="15" x14ac:dyDescent="0.2">
      <c r="A71" s="34"/>
    </row>
    <row r="72" spans="1:2" ht="15" x14ac:dyDescent="0.2">
      <c r="A72" s="34"/>
    </row>
    <row r="73" spans="1:2" ht="15" x14ac:dyDescent="0.2">
      <c r="A73" s="34"/>
    </row>
    <row r="74" spans="1:2" ht="15" x14ac:dyDescent="0.2">
      <c r="A74" s="34"/>
    </row>
    <row r="75" spans="1:2" ht="15" x14ac:dyDescent="0.2">
      <c r="A75" s="34"/>
    </row>
    <row r="76" spans="1:2" ht="15" x14ac:dyDescent="0.2">
      <c r="A76" s="34"/>
    </row>
    <row r="77" spans="1:2" ht="15" x14ac:dyDescent="0.2">
      <c r="A77" s="34"/>
    </row>
    <row r="78" spans="1:2" ht="15" x14ac:dyDescent="0.2">
      <c r="A78" s="34"/>
    </row>
    <row r="80" spans="1:2" ht="14.25" x14ac:dyDescent="0.2">
      <c r="A80" s="139"/>
      <c r="B80" s="139"/>
    </row>
  </sheetData>
  <mergeCells count="17">
    <mergeCell ref="A16:B16"/>
    <mergeCell ref="A11:B11"/>
    <mergeCell ref="A4:M4"/>
    <mergeCell ref="A5:M5"/>
    <mergeCell ref="A1:M2"/>
    <mergeCell ref="A13:B13"/>
    <mergeCell ref="A14:B14"/>
    <mergeCell ref="A80:B80"/>
    <mergeCell ref="A60:B60"/>
    <mergeCell ref="A62:B62"/>
    <mergeCell ref="A64:B64"/>
    <mergeCell ref="A65:B65"/>
    <mergeCell ref="A24:B24"/>
    <mergeCell ref="A17:B17"/>
    <mergeCell ref="A18:B18"/>
    <mergeCell ref="A20:B20"/>
    <mergeCell ref="A22:B22"/>
  </mergeCells>
  <phoneticPr fontId="4" type="noConversion"/>
  <pageMargins left="0.39" right="0.3" top="0.31" bottom="0.35" header="0.16" footer="0.21"/>
  <pageSetup paperSize="8"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2">
    <tabColor indexed="14"/>
  </sheetPr>
  <dimension ref="A1:P59"/>
  <sheetViews>
    <sheetView view="pageBreakPreview" zoomScale="85" zoomScaleNormal="85" zoomScaleSheetLayoutView="85" workbookViewId="0">
      <pane xSplit="3" ySplit="2" topLeftCell="D6" activePane="bottomRight" state="frozen"/>
      <selection pane="topRight" activeCell="C1" sqref="C1"/>
      <selection pane="bottomLeft" activeCell="A2" sqref="A2"/>
      <selection pane="bottomRight" activeCell="J14" sqref="J14"/>
    </sheetView>
  </sheetViews>
  <sheetFormatPr baseColWidth="10" defaultColWidth="11.42578125" defaultRowHeight="12.75" x14ac:dyDescent="0.2"/>
  <cols>
    <col min="1" max="1" width="3.140625" style="2" bestFit="1" customWidth="1"/>
    <col min="2" max="2" width="24.28515625" style="1" bestFit="1" customWidth="1"/>
    <col min="3" max="3" width="21.7109375" style="2" bestFit="1" customWidth="1"/>
    <col min="4" max="4" width="59" style="100" customWidth="1"/>
    <col min="5" max="5" width="52.85546875" style="82" customWidth="1"/>
    <col min="6" max="6" width="26.7109375" style="82" customWidth="1"/>
    <col min="7" max="7" width="18" style="82" customWidth="1"/>
    <col min="8" max="8" width="5.28515625" style="101" customWidth="1"/>
    <col min="9" max="9" width="3.85546875" style="101" customWidth="1"/>
    <col min="10" max="10" width="4.7109375" style="86" customWidth="1"/>
    <col min="11" max="11" width="4.42578125" style="101" customWidth="1"/>
    <col min="12" max="12" width="11" style="5" bestFit="1" customWidth="1"/>
    <col min="13" max="13" width="19.7109375" style="99" customWidth="1"/>
    <col min="14" max="16384" width="11.42578125" style="2"/>
  </cols>
  <sheetData>
    <row r="1" spans="1:13" ht="12.95" customHeight="1" thickBot="1" x14ac:dyDescent="0.25">
      <c r="B1" s="142" t="s">
        <v>35</v>
      </c>
      <c r="C1" s="142"/>
      <c r="D1" s="142"/>
      <c r="E1" s="142"/>
      <c r="F1" s="142"/>
      <c r="G1" s="142"/>
      <c r="H1" s="142"/>
      <c r="I1" s="142"/>
      <c r="J1" s="142"/>
      <c r="K1" s="142"/>
      <c r="L1" s="142"/>
      <c r="M1" s="142"/>
    </row>
    <row r="2" spans="1:13" s="1" customFormat="1" ht="57" thickBot="1" x14ac:dyDescent="0.25">
      <c r="B2" s="120" t="s">
        <v>9</v>
      </c>
      <c r="C2" s="121" t="s">
        <v>1</v>
      </c>
      <c r="D2" s="121" t="s">
        <v>2</v>
      </c>
      <c r="E2" s="121" t="s">
        <v>129</v>
      </c>
      <c r="F2" s="102" t="s">
        <v>0</v>
      </c>
      <c r="G2" s="102" t="s">
        <v>8</v>
      </c>
      <c r="H2" s="103" t="s">
        <v>3</v>
      </c>
      <c r="I2" s="103" t="s">
        <v>4</v>
      </c>
      <c r="J2" s="103" t="s">
        <v>6</v>
      </c>
      <c r="K2" s="103" t="s">
        <v>5</v>
      </c>
      <c r="L2" s="103" t="s">
        <v>34</v>
      </c>
      <c r="M2" s="104" t="s">
        <v>114</v>
      </c>
    </row>
    <row r="3" spans="1:13" s="1" customFormat="1" ht="63.75" customHeight="1" thickBot="1" x14ac:dyDescent="0.25">
      <c r="A3" s="1">
        <v>1</v>
      </c>
      <c r="B3" s="122" t="s">
        <v>131</v>
      </c>
      <c r="C3" s="123" t="s">
        <v>224</v>
      </c>
      <c r="D3" s="136" t="s">
        <v>225</v>
      </c>
      <c r="E3" s="123" t="s">
        <v>298</v>
      </c>
      <c r="F3" s="112"/>
      <c r="G3" s="107"/>
      <c r="H3" s="105"/>
      <c r="I3" s="105"/>
      <c r="J3" s="35">
        <f t="shared" ref="J3:J59" si="0">H3*I3</f>
        <v>0</v>
      </c>
      <c r="K3" s="105"/>
      <c r="L3" s="8" t="e">
        <f>J3/K3</f>
        <v>#DIV/0!</v>
      </c>
      <c r="M3" s="106"/>
    </row>
    <row r="4" spans="1:13" s="1" customFormat="1" ht="63.75" customHeight="1" thickBot="1" x14ac:dyDescent="0.25">
      <c r="A4" s="1">
        <v>2</v>
      </c>
      <c r="B4" s="122" t="s">
        <v>131</v>
      </c>
      <c r="C4" s="123" t="s">
        <v>224</v>
      </c>
      <c r="D4" s="136" t="s">
        <v>256</v>
      </c>
      <c r="E4" s="123" t="s">
        <v>312</v>
      </c>
      <c r="F4" s="112"/>
      <c r="G4" s="107"/>
      <c r="H4" s="105"/>
      <c r="I4" s="105"/>
      <c r="J4" s="35">
        <f t="shared" si="0"/>
        <v>0</v>
      </c>
      <c r="K4" s="105"/>
      <c r="L4" s="8" t="e">
        <f t="shared" ref="L4:L59" si="1">J4/K4</f>
        <v>#DIV/0!</v>
      </c>
      <c r="M4" s="106"/>
    </row>
    <row r="5" spans="1:13" s="1" customFormat="1" ht="48" thickBot="1" x14ac:dyDescent="0.25">
      <c r="A5" s="1">
        <v>3</v>
      </c>
      <c r="B5" s="124" t="s">
        <v>130</v>
      </c>
      <c r="C5" s="123" t="s">
        <v>226</v>
      </c>
      <c r="D5" s="136" t="s">
        <v>227</v>
      </c>
      <c r="E5" s="125" t="s">
        <v>338</v>
      </c>
      <c r="F5" s="112"/>
      <c r="G5" s="109"/>
      <c r="H5" s="91"/>
      <c r="I5" s="91"/>
      <c r="J5" s="35">
        <f t="shared" si="0"/>
        <v>0</v>
      </c>
      <c r="K5" s="91"/>
      <c r="L5" s="8" t="e">
        <f t="shared" si="1"/>
        <v>#DIV/0!</v>
      </c>
      <c r="M5" s="92"/>
    </row>
    <row r="6" spans="1:13" s="1" customFormat="1" ht="63.75" thickBot="1" x14ac:dyDescent="0.25">
      <c r="A6" s="1">
        <v>4</v>
      </c>
      <c r="B6" s="124" t="s">
        <v>130</v>
      </c>
      <c r="C6" s="123" t="s">
        <v>228</v>
      </c>
      <c r="D6" s="136" t="s">
        <v>229</v>
      </c>
      <c r="E6" s="123" t="s">
        <v>332</v>
      </c>
      <c r="F6" s="112"/>
      <c r="G6" s="109"/>
      <c r="H6" s="91"/>
      <c r="I6" s="91"/>
      <c r="J6" s="35">
        <f t="shared" si="0"/>
        <v>0</v>
      </c>
      <c r="K6" s="91"/>
      <c r="L6" s="8" t="e">
        <f t="shared" si="1"/>
        <v>#DIV/0!</v>
      </c>
      <c r="M6" s="92"/>
    </row>
    <row r="7" spans="1:13" s="1" customFormat="1" ht="48" thickBot="1" x14ac:dyDescent="0.25">
      <c r="A7" s="1">
        <v>5</v>
      </c>
      <c r="B7" s="124" t="s">
        <v>130</v>
      </c>
      <c r="C7" s="123" t="s">
        <v>151</v>
      </c>
      <c r="D7" s="136" t="s">
        <v>258</v>
      </c>
      <c r="E7" s="123" t="s">
        <v>301</v>
      </c>
      <c r="F7" s="112"/>
      <c r="G7" s="109"/>
      <c r="H7" s="91"/>
      <c r="I7" s="91"/>
      <c r="J7" s="35">
        <f t="shared" si="0"/>
        <v>0</v>
      </c>
      <c r="K7" s="91"/>
      <c r="L7" s="8" t="e">
        <f t="shared" si="1"/>
        <v>#DIV/0!</v>
      </c>
      <c r="M7" s="92"/>
    </row>
    <row r="8" spans="1:13" ht="32.25" thickBot="1" x14ac:dyDescent="0.25">
      <c r="A8" s="1">
        <v>6</v>
      </c>
      <c r="B8" s="124" t="s">
        <v>130</v>
      </c>
      <c r="C8" s="123" t="s">
        <v>151</v>
      </c>
      <c r="D8" s="136" t="s">
        <v>333</v>
      </c>
      <c r="E8" s="123" t="s">
        <v>313</v>
      </c>
      <c r="F8" s="112"/>
      <c r="G8" s="108"/>
      <c r="H8" s="11"/>
      <c r="I8" s="11"/>
      <c r="J8" s="35">
        <f t="shared" si="0"/>
        <v>0</v>
      </c>
      <c r="K8" s="11"/>
      <c r="L8" s="8" t="e">
        <f t="shared" si="1"/>
        <v>#DIV/0!</v>
      </c>
      <c r="M8" s="89"/>
    </row>
    <row r="9" spans="1:13" s="1" customFormat="1" ht="32.25" thickBot="1" x14ac:dyDescent="0.25">
      <c r="A9" s="1">
        <v>7</v>
      </c>
      <c r="B9" s="124" t="s">
        <v>130</v>
      </c>
      <c r="C9" s="123" t="s">
        <v>151</v>
      </c>
      <c r="D9" s="136" t="s">
        <v>230</v>
      </c>
      <c r="E9" s="123" t="s">
        <v>347</v>
      </c>
      <c r="F9" s="112"/>
      <c r="G9" s="109"/>
      <c r="H9" s="91"/>
      <c r="I9" s="91"/>
      <c r="J9" s="35">
        <f t="shared" si="0"/>
        <v>0</v>
      </c>
      <c r="K9" s="91"/>
      <c r="L9" s="8" t="e">
        <f t="shared" si="1"/>
        <v>#DIV/0!</v>
      </c>
      <c r="M9" s="92"/>
    </row>
    <row r="10" spans="1:13" s="1" customFormat="1" ht="48" thickBot="1" x14ac:dyDescent="0.25">
      <c r="A10" s="1">
        <v>8</v>
      </c>
      <c r="B10" s="126" t="s">
        <v>132</v>
      </c>
      <c r="C10" s="136" t="s">
        <v>134</v>
      </c>
      <c r="D10" s="136" t="s">
        <v>239</v>
      </c>
      <c r="E10" s="123" t="s">
        <v>314</v>
      </c>
      <c r="F10" s="112"/>
      <c r="G10" s="109"/>
      <c r="H10" s="91"/>
      <c r="I10" s="91"/>
      <c r="J10" s="35">
        <f t="shared" si="0"/>
        <v>0</v>
      </c>
      <c r="K10" s="91"/>
      <c r="L10" s="8" t="e">
        <f t="shared" si="1"/>
        <v>#DIV/0!</v>
      </c>
      <c r="M10" s="92"/>
    </row>
    <row r="11" spans="1:13" s="1" customFormat="1" ht="33" customHeight="1" thickBot="1" x14ac:dyDescent="0.25">
      <c r="A11" s="1">
        <v>9</v>
      </c>
      <c r="B11" s="126" t="s">
        <v>132</v>
      </c>
      <c r="C11" s="136" t="s">
        <v>134</v>
      </c>
      <c r="D11" s="136" t="s">
        <v>233</v>
      </c>
      <c r="E11" s="123" t="s">
        <v>299</v>
      </c>
      <c r="F11" s="112"/>
      <c r="G11" s="109"/>
      <c r="H11" s="91"/>
      <c r="I11" s="91"/>
      <c r="J11" s="35">
        <f t="shared" si="0"/>
        <v>0</v>
      </c>
      <c r="K11" s="91"/>
      <c r="L11" s="8" t="e">
        <f t="shared" si="1"/>
        <v>#DIV/0!</v>
      </c>
      <c r="M11" s="92"/>
    </row>
    <row r="12" spans="1:13" s="1" customFormat="1" ht="16.5" thickBot="1" x14ac:dyDescent="0.25">
      <c r="A12" s="1">
        <v>10</v>
      </c>
      <c r="B12" s="126" t="s">
        <v>132</v>
      </c>
      <c r="C12" s="136" t="s">
        <v>134</v>
      </c>
      <c r="D12" s="136" t="s">
        <v>234</v>
      </c>
      <c r="E12" s="136" t="s">
        <v>297</v>
      </c>
      <c r="F12" s="112"/>
      <c r="G12" s="109"/>
      <c r="H12" s="91"/>
      <c r="I12" s="91"/>
      <c r="J12" s="35">
        <f t="shared" si="0"/>
        <v>0</v>
      </c>
      <c r="K12" s="91"/>
      <c r="L12" s="8" t="e">
        <f t="shared" si="1"/>
        <v>#DIV/0!</v>
      </c>
      <c r="M12" s="92"/>
    </row>
    <row r="13" spans="1:13" s="1" customFormat="1" ht="32.25" thickBot="1" x14ac:dyDescent="0.25">
      <c r="A13" s="1">
        <v>11</v>
      </c>
      <c r="B13" s="126" t="s">
        <v>132</v>
      </c>
      <c r="C13" s="136" t="s">
        <v>134</v>
      </c>
      <c r="D13" s="136" t="s">
        <v>266</v>
      </c>
      <c r="E13" s="136" t="s">
        <v>302</v>
      </c>
      <c r="F13" s="112"/>
      <c r="G13" s="109"/>
      <c r="H13" s="91"/>
      <c r="I13" s="91"/>
      <c r="J13" s="35">
        <f t="shared" si="0"/>
        <v>0</v>
      </c>
      <c r="K13" s="91"/>
      <c r="L13" s="8" t="e">
        <f t="shared" si="1"/>
        <v>#DIV/0!</v>
      </c>
      <c r="M13" s="92"/>
    </row>
    <row r="14" spans="1:13" s="1" customFormat="1" ht="32.25" thickBot="1" x14ac:dyDescent="0.25">
      <c r="A14" s="1">
        <v>12</v>
      </c>
      <c r="B14" s="126" t="s">
        <v>132</v>
      </c>
      <c r="C14" s="136" t="s">
        <v>134</v>
      </c>
      <c r="D14" s="136" t="s">
        <v>235</v>
      </c>
      <c r="E14" s="136" t="s">
        <v>304</v>
      </c>
      <c r="F14" s="112"/>
      <c r="G14" s="109"/>
      <c r="H14" s="91"/>
      <c r="I14" s="91"/>
      <c r="J14" s="35">
        <f t="shared" si="0"/>
        <v>0</v>
      </c>
      <c r="K14" s="91"/>
      <c r="L14" s="8" t="e">
        <f t="shared" si="1"/>
        <v>#DIV/0!</v>
      </c>
      <c r="M14" s="92"/>
    </row>
    <row r="15" spans="1:13" s="1" customFormat="1" ht="32.25" thickBot="1" x14ac:dyDescent="0.3">
      <c r="A15" s="1">
        <v>13</v>
      </c>
      <c r="B15" s="126" t="s">
        <v>132</v>
      </c>
      <c r="C15" s="136" t="s">
        <v>134</v>
      </c>
      <c r="D15" s="137" t="s">
        <v>238</v>
      </c>
      <c r="E15" s="136" t="s">
        <v>299</v>
      </c>
      <c r="F15" s="112"/>
      <c r="G15" s="109"/>
      <c r="H15" s="91"/>
      <c r="I15" s="91"/>
      <c r="J15" s="35">
        <f t="shared" si="0"/>
        <v>0</v>
      </c>
      <c r="K15" s="91"/>
      <c r="L15" s="8" t="e">
        <f t="shared" si="1"/>
        <v>#DIV/0!</v>
      </c>
      <c r="M15" s="92"/>
    </row>
    <row r="16" spans="1:13" s="1" customFormat="1" ht="31.5" customHeight="1" thickBot="1" x14ac:dyDescent="0.25">
      <c r="A16" s="1">
        <v>14</v>
      </c>
      <c r="B16" s="126" t="s">
        <v>132</v>
      </c>
      <c r="C16" s="136" t="s">
        <v>134</v>
      </c>
      <c r="D16" s="136" t="s">
        <v>251</v>
      </c>
      <c r="E16" s="136" t="s">
        <v>303</v>
      </c>
      <c r="F16" s="112"/>
      <c r="G16" s="109"/>
      <c r="H16" s="91"/>
      <c r="I16" s="91"/>
      <c r="J16" s="35">
        <f t="shared" si="0"/>
        <v>0</v>
      </c>
      <c r="K16" s="91"/>
      <c r="L16" s="8" t="e">
        <f t="shared" si="1"/>
        <v>#DIV/0!</v>
      </c>
      <c r="M16" s="92"/>
    </row>
    <row r="17" spans="1:16" s="1" customFormat="1" ht="32.25" thickBot="1" x14ac:dyDescent="0.25">
      <c r="A17" s="1">
        <v>15</v>
      </c>
      <c r="B17" s="126" t="s">
        <v>132</v>
      </c>
      <c r="C17" s="136" t="s">
        <v>134</v>
      </c>
      <c r="D17" s="136" t="s">
        <v>277</v>
      </c>
      <c r="E17" s="136" t="s">
        <v>300</v>
      </c>
      <c r="F17" s="112"/>
      <c r="G17" s="109"/>
      <c r="H17" s="91"/>
      <c r="I17" s="91"/>
      <c r="J17" s="35">
        <f t="shared" si="0"/>
        <v>0</v>
      </c>
      <c r="K17" s="91"/>
      <c r="L17" s="8" t="e">
        <f t="shared" si="1"/>
        <v>#DIV/0!</v>
      </c>
      <c r="M17" s="92"/>
    </row>
    <row r="18" spans="1:16" s="1" customFormat="1" ht="32.25" thickBot="1" x14ac:dyDescent="0.25">
      <c r="A18" s="1">
        <v>16</v>
      </c>
      <c r="B18" s="126" t="s">
        <v>132</v>
      </c>
      <c r="C18" s="136" t="s">
        <v>231</v>
      </c>
      <c r="D18" s="136" t="s">
        <v>257</v>
      </c>
      <c r="E18" s="123" t="s">
        <v>308</v>
      </c>
      <c r="F18" s="112"/>
      <c r="G18" s="109"/>
      <c r="H18" s="91"/>
      <c r="I18" s="91"/>
      <c r="J18" s="35">
        <f t="shared" si="0"/>
        <v>0</v>
      </c>
      <c r="K18" s="91"/>
      <c r="L18" s="8" t="e">
        <f t="shared" si="1"/>
        <v>#DIV/0!</v>
      </c>
      <c r="M18" s="92"/>
    </row>
    <row r="19" spans="1:16" s="1" customFormat="1" ht="48" thickBot="1" x14ac:dyDescent="0.25">
      <c r="A19" s="1">
        <v>17</v>
      </c>
      <c r="B19" s="126" t="s">
        <v>132</v>
      </c>
      <c r="C19" s="136" t="s">
        <v>231</v>
      </c>
      <c r="D19" s="136" t="s">
        <v>220</v>
      </c>
      <c r="E19" s="123" t="s">
        <v>300</v>
      </c>
      <c r="F19" s="112"/>
      <c r="G19" s="109"/>
      <c r="H19" s="91"/>
      <c r="I19" s="91"/>
      <c r="J19" s="35">
        <f t="shared" si="0"/>
        <v>0</v>
      </c>
      <c r="K19" s="91"/>
      <c r="L19" s="8" t="e">
        <f t="shared" si="1"/>
        <v>#DIV/0!</v>
      </c>
      <c r="M19" s="92"/>
    </row>
    <row r="20" spans="1:16" s="1" customFormat="1" ht="32.25" thickBot="1" x14ac:dyDescent="0.25">
      <c r="A20" s="1">
        <v>18</v>
      </c>
      <c r="B20" s="127" t="s">
        <v>152</v>
      </c>
      <c r="C20" s="136" t="s">
        <v>139</v>
      </c>
      <c r="D20" s="136" t="s">
        <v>274</v>
      </c>
      <c r="E20" s="123" t="s">
        <v>304</v>
      </c>
      <c r="F20" s="112"/>
      <c r="G20" s="109"/>
      <c r="H20" s="91"/>
      <c r="I20" s="91"/>
      <c r="J20" s="35">
        <f t="shared" si="0"/>
        <v>0</v>
      </c>
      <c r="K20" s="91"/>
      <c r="L20" s="8" t="e">
        <f t="shared" si="1"/>
        <v>#DIV/0!</v>
      </c>
      <c r="M20" s="92"/>
    </row>
    <row r="21" spans="1:16" s="1" customFormat="1" ht="35.25" customHeight="1" thickBot="1" x14ac:dyDescent="0.25">
      <c r="A21" s="1">
        <v>19</v>
      </c>
      <c r="B21" s="127" t="s">
        <v>152</v>
      </c>
      <c r="C21" s="136" t="s">
        <v>139</v>
      </c>
      <c r="D21" s="136" t="s">
        <v>236</v>
      </c>
      <c r="E21" s="123" t="s">
        <v>304</v>
      </c>
      <c r="F21" s="112"/>
      <c r="G21" s="109"/>
      <c r="H21" s="91"/>
      <c r="I21" s="91"/>
      <c r="J21" s="35">
        <f t="shared" si="0"/>
        <v>0</v>
      </c>
      <c r="K21" s="91"/>
      <c r="L21" s="8" t="e">
        <f t="shared" si="1"/>
        <v>#DIV/0!</v>
      </c>
      <c r="M21" s="92"/>
    </row>
    <row r="22" spans="1:16" s="1" customFormat="1" ht="38.25" customHeight="1" thickBot="1" x14ac:dyDescent="0.25">
      <c r="A22" s="1">
        <v>20</v>
      </c>
      <c r="B22" s="127" t="s">
        <v>152</v>
      </c>
      <c r="C22" s="136" t="s">
        <v>139</v>
      </c>
      <c r="D22" s="136" t="s">
        <v>232</v>
      </c>
      <c r="E22" s="123" t="s">
        <v>304</v>
      </c>
      <c r="F22" s="112"/>
      <c r="G22" s="109"/>
      <c r="H22" s="91"/>
      <c r="I22" s="91"/>
      <c r="J22" s="35">
        <f t="shared" si="0"/>
        <v>0</v>
      </c>
      <c r="K22" s="91"/>
      <c r="L22" s="8" t="e">
        <f t="shared" si="1"/>
        <v>#DIV/0!</v>
      </c>
      <c r="M22" s="92"/>
    </row>
    <row r="23" spans="1:16" s="1" customFormat="1" ht="48" thickBot="1" x14ac:dyDescent="0.25">
      <c r="A23" s="1">
        <v>21</v>
      </c>
      <c r="B23" s="127" t="s">
        <v>152</v>
      </c>
      <c r="C23" s="136" t="s">
        <v>153</v>
      </c>
      <c r="D23" s="136" t="s">
        <v>259</v>
      </c>
      <c r="E23" s="123" t="s">
        <v>334</v>
      </c>
      <c r="F23" s="112"/>
      <c r="G23" s="109"/>
      <c r="H23" s="91"/>
      <c r="I23" s="91"/>
      <c r="J23" s="35">
        <f t="shared" si="0"/>
        <v>0</v>
      </c>
      <c r="K23" s="91"/>
      <c r="L23" s="8" t="e">
        <f t="shared" si="1"/>
        <v>#DIV/0!</v>
      </c>
      <c r="M23" s="92"/>
    </row>
    <row r="24" spans="1:16" s="1" customFormat="1" ht="32.25" thickBot="1" x14ac:dyDescent="0.25">
      <c r="A24" s="1">
        <v>22</v>
      </c>
      <c r="B24" s="127" t="s">
        <v>152</v>
      </c>
      <c r="C24" s="136" t="s">
        <v>153</v>
      </c>
      <c r="D24" s="136" t="s">
        <v>155</v>
      </c>
      <c r="E24" s="123" t="s">
        <v>306</v>
      </c>
      <c r="F24" s="112"/>
      <c r="G24" s="109"/>
      <c r="H24" s="91"/>
      <c r="I24" s="91"/>
      <c r="J24" s="35">
        <f t="shared" si="0"/>
        <v>0</v>
      </c>
      <c r="K24" s="91"/>
      <c r="L24" s="8" t="e">
        <f t="shared" si="1"/>
        <v>#DIV/0!</v>
      </c>
      <c r="M24" s="92"/>
    </row>
    <row r="25" spans="1:16" s="1" customFormat="1" ht="32.25" thickBot="1" x14ac:dyDescent="0.25">
      <c r="A25" s="1">
        <v>23</v>
      </c>
      <c r="B25" s="127" t="s">
        <v>152</v>
      </c>
      <c r="C25" s="136" t="s">
        <v>156</v>
      </c>
      <c r="D25" s="136" t="s">
        <v>276</v>
      </c>
      <c r="E25" s="123" t="s">
        <v>329</v>
      </c>
      <c r="F25" s="112"/>
      <c r="G25" s="109"/>
      <c r="H25" s="91"/>
      <c r="I25" s="91"/>
      <c r="J25" s="35">
        <f t="shared" si="0"/>
        <v>0</v>
      </c>
      <c r="K25" s="91"/>
      <c r="L25" s="8" t="e">
        <f t="shared" si="1"/>
        <v>#DIV/0!</v>
      </c>
      <c r="M25" s="92"/>
    </row>
    <row r="26" spans="1:16" s="1" customFormat="1" ht="32.25" thickBot="1" x14ac:dyDescent="0.25">
      <c r="A26" s="1">
        <v>24</v>
      </c>
      <c r="B26" s="127" t="s">
        <v>152</v>
      </c>
      <c r="C26" s="136" t="s">
        <v>156</v>
      </c>
      <c r="D26" s="136" t="s">
        <v>330</v>
      </c>
      <c r="E26" s="123" t="s">
        <v>336</v>
      </c>
      <c r="F26" s="112"/>
      <c r="G26" s="109"/>
      <c r="H26" s="91"/>
      <c r="I26" s="91"/>
      <c r="J26" s="35">
        <f t="shared" si="0"/>
        <v>0</v>
      </c>
      <c r="K26" s="91"/>
      <c r="L26" s="8" t="e">
        <f t="shared" si="1"/>
        <v>#DIV/0!</v>
      </c>
      <c r="M26" s="92"/>
    </row>
    <row r="27" spans="1:16" s="1" customFormat="1" ht="32.25" thickBot="1" x14ac:dyDescent="0.25">
      <c r="A27" s="1">
        <v>25</v>
      </c>
      <c r="B27" s="127" t="s">
        <v>152</v>
      </c>
      <c r="C27" s="136" t="s">
        <v>156</v>
      </c>
      <c r="D27" s="136" t="s">
        <v>140</v>
      </c>
      <c r="E27" s="123" t="s">
        <v>335</v>
      </c>
      <c r="F27" s="112"/>
      <c r="G27" s="109"/>
      <c r="H27" s="91"/>
      <c r="I27" s="91"/>
      <c r="J27" s="35">
        <f t="shared" si="0"/>
        <v>0</v>
      </c>
      <c r="K27" s="91"/>
      <c r="L27" s="8" t="e">
        <f t="shared" si="1"/>
        <v>#DIV/0!</v>
      </c>
      <c r="M27" s="92"/>
    </row>
    <row r="28" spans="1:16" s="1" customFormat="1" ht="32.25" thickBot="1" x14ac:dyDescent="0.25">
      <c r="A28" s="1">
        <v>26</v>
      </c>
      <c r="B28" s="127" t="s">
        <v>152</v>
      </c>
      <c r="C28" s="136" t="s">
        <v>156</v>
      </c>
      <c r="D28" s="136" t="s">
        <v>265</v>
      </c>
      <c r="E28" s="123" t="s">
        <v>352</v>
      </c>
      <c r="F28" s="112"/>
      <c r="G28" s="109"/>
      <c r="H28" s="91"/>
      <c r="I28" s="91"/>
      <c r="J28" s="35">
        <f t="shared" si="0"/>
        <v>0</v>
      </c>
      <c r="K28" s="91"/>
      <c r="L28" s="8" t="e">
        <f t="shared" si="1"/>
        <v>#DIV/0!</v>
      </c>
      <c r="M28" s="92"/>
    </row>
    <row r="29" spans="1:16" s="84" customFormat="1" ht="63.75" customHeight="1" thickBot="1" x14ac:dyDescent="0.25">
      <c r="A29" s="1">
        <v>27</v>
      </c>
      <c r="B29" s="127" t="s">
        <v>152</v>
      </c>
      <c r="C29" s="136" t="s">
        <v>157</v>
      </c>
      <c r="D29" s="136" t="s">
        <v>331</v>
      </c>
      <c r="E29" s="136" t="s">
        <v>337</v>
      </c>
      <c r="F29" s="112"/>
      <c r="G29" s="109"/>
      <c r="H29" s="91"/>
      <c r="I29" s="91"/>
      <c r="J29" s="35">
        <f t="shared" si="0"/>
        <v>0</v>
      </c>
      <c r="K29" s="91"/>
      <c r="L29" s="8" t="e">
        <f t="shared" si="1"/>
        <v>#DIV/0!</v>
      </c>
      <c r="M29" s="92"/>
      <c r="N29" s="86"/>
      <c r="O29" s="86"/>
      <c r="P29" s="86"/>
    </row>
    <row r="30" spans="1:16" s="84" customFormat="1" ht="48" thickBot="1" x14ac:dyDescent="0.25">
      <c r="A30" s="1">
        <v>28</v>
      </c>
      <c r="B30" s="127" t="s">
        <v>152</v>
      </c>
      <c r="C30" s="136" t="s">
        <v>157</v>
      </c>
      <c r="D30" s="136" t="s">
        <v>262</v>
      </c>
      <c r="E30" s="123" t="s">
        <v>307</v>
      </c>
      <c r="F30" s="112"/>
      <c r="G30" s="109"/>
      <c r="H30" s="91"/>
      <c r="I30" s="91"/>
      <c r="J30" s="35">
        <f t="shared" si="0"/>
        <v>0</v>
      </c>
      <c r="K30" s="91"/>
      <c r="L30" s="8" t="e">
        <f t="shared" si="1"/>
        <v>#DIV/0!</v>
      </c>
      <c r="M30" s="92"/>
      <c r="N30" s="86"/>
      <c r="O30" s="86"/>
      <c r="P30" s="86"/>
    </row>
    <row r="31" spans="1:16" ht="48" thickBot="1" x14ac:dyDescent="0.25">
      <c r="A31" s="1">
        <v>29</v>
      </c>
      <c r="B31" s="127" t="s">
        <v>152</v>
      </c>
      <c r="C31" s="136" t="s">
        <v>157</v>
      </c>
      <c r="D31" s="136" t="s">
        <v>275</v>
      </c>
      <c r="E31" s="123" t="s">
        <v>304</v>
      </c>
      <c r="F31" s="112"/>
      <c r="G31" s="108"/>
      <c r="H31" s="11"/>
      <c r="I31" s="11"/>
      <c r="J31" s="35">
        <f t="shared" si="0"/>
        <v>0</v>
      </c>
      <c r="K31" s="11"/>
      <c r="L31" s="8" t="e">
        <f t="shared" si="1"/>
        <v>#DIV/0!</v>
      </c>
      <c r="M31" s="89"/>
      <c r="P31" s="80"/>
    </row>
    <row r="32" spans="1:16" ht="32.25" thickBot="1" x14ac:dyDescent="0.25">
      <c r="A32" s="1">
        <v>30</v>
      </c>
      <c r="B32" s="127" t="s">
        <v>152</v>
      </c>
      <c r="C32" s="136" t="s">
        <v>157</v>
      </c>
      <c r="D32" s="136" t="s">
        <v>154</v>
      </c>
      <c r="E32" s="123" t="s">
        <v>309</v>
      </c>
      <c r="F32" s="112"/>
      <c r="G32" s="108"/>
      <c r="H32" s="11"/>
      <c r="I32" s="11"/>
      <c r="J32" s="35">
        <f t="shared" si="0"/>
        <v>0</v>
      </c>
      <c r="K32" s="11"/>
      <c r="L32" s="8" t="e">
        <f t="shared" si="1"/>
        <v>#DIV/0!</v>
      </c>
      <c r="M32" s="89"/>
      <c r="P32" s="80"/>
    </row>
    <row r="33" spans="1:16" ht="61.5" customHeight="1" thickBot="1" x14ac:dyDescent="0.25">
      <c r="A33" s="1">
        <v>31</v>
      </c>
      <c r="B33" s="127" t="s">
        <v>152</v>
      </c>
      <c r="C33" s="136" t="s">
        <v>237</v>
      </c>
      <c r="D33" s="136" t="s">
        <v>264</v>
      </c>
      <c r="E33" s="123" t="s">
        <v>310</v>
      </c>
      <c r="F33" s="112"/>
      <c r="G33" s="108"/>
      <c r="H33" s="11"/>
      <c r="I33" s="11"/>
      <c r="J33" s="35">
        <f t="shared" si="0"/>
        <v>0</v>
      </c>
      <c r="K33" s="11"/>
      <c r="L33" s="8" t="e">
        <f t="shared" si="1"/>
        <v>#DIV/0!</v>
      </c>
      <c r="M33" s="89"/>
      <c r="P33" s="80"/>
    </row>
    <row r="34" spans="1:16" ht="32.25" thickBot="1" x14ac:dyDescent="0.25">
      <c r="A34" s="1">
        <v>32</v>
      </c>
      <c r="B34" s="128" t="s">
        <v>158</v>
      </c>
      <c r="C34" s="136" t="s">
        <v>159</v>
      </c>
      <c r="D34" s="136" t="s">
        <v>268</v>
      </c>
      <c r="E34" s="123" t="s">
        <v>305</v>
      </c>
      <c r="F34" s="112"/>
      <c r="G34" s="108"/>
      <c r="H34" s="11"/>
      <c r="I34" s="11"/>
      <c r="J34" s="35">
        <f t="shared" si="0"/>
        <v>0</v>
      </c>
      <c r="K34" s="11"/>
      <c r="L34" s="8" t="e">
        <f t="shared" si="1"/>
        <v>#DIV/0!</v>
      </c>
      <c r="M34" s="89"/>
      <c r="P34" s="80"/>
    </row>
    <row r="35" spans="1:16" ht="48" thickBot="1" x14ac:dyDescent="0.25">
      <c r="A35" s="1">
        <v>33</v>
      </c>
      <c r="B35" s="128" t="s">
        <v>158</v>
      </c>
      <c r="C35" s="136" t="s">
        <v>159</v>
      </c>
      <c r="D35" s="136" t="s">
        <v>240</v>
      </c>
      <c r="E35" s="123" t="s">
        <v>339</v>
      </c>
      <c r="F35" s="112"/>
      <c r="G35" s="110"/>
      <c r="H35" s="93"/>
      <c r="I35" s="93"/>
      <c r="J35" s="35">
        <f t="shared" si="0"/>
        <v>0</v>
      </c>
      <c r="K35" s="93"/>
      <c r="L35" s="8" t="e">
        <f t="shared" si="1"/>
        <v>#DIV/0!</v>
      </c>
      <c r="M35" s="94"/>
      <c r="P35" s="80"/>
    </row>
    <row r="36" spans="1:16" ht="32.25" thickBot="1" x14ac:dyDescent="0.25">
      <c r="A36" s="1">
        <v>34</v>
      </c>
      <c r="B36" s="128" t="s">
        <v>158</v>
      </c>
      <c r="C36" s="136" t="s">
        <v>159</v>
      </c>
      <c r="D36" s="136" t="s">
        <v>270</v>
      </c>
      <c r="E36" s="123" t="s">
        <v>340</v>
      </c>
      <c r="F36" s="112"/>
      <c r="G36" s="110"/>
      <c r="H36" s="93"/>
      <c r="I36" s="93"/>
      <c r="J36" s="35">
        <f t="shared" si="0"/>
        <v>0</v>
      </c>
      <c r="K36" s="93"/>
      <c r="L36" s="8" t="e">
        <f t="shared" si="1"/>
        <v>#DIV/0!</v>
      </c>
      <c r="M36" s="94"/>
      <c r="P36" s="80"/>
    </row>
    <row r="37" spans="1:16" ht="32.25" thickBot="1" x14ac:dyDescent="0.25">
      <c r="A37" s="1">
        <v>35</v>
      </c>
      <c r="B37" s="128" t="s">
        <v>158</v>
      </c>
      <c r="C37" s="136" t="s">
        <v>159</v>
      </c>
      <c r="D37" s="136" t="s">
        <v>241</v>
      </c>
      <c r="E37" s="123" t="s">
        <v>310</v>
      </c>
      <c r="F37" s="112"/>
      <c r="G37" s="110"/>
      <c r="H37" s="93"/>
      <c r="I37" s="93"/>
      <c r="J37" s="35">
        <f t="shared" si="0"/>
        <v>0</v>
      </c>
      <c r="K37" s="93"/>
      <c r="L37" s="8" t="e">
        <f t="shared" si="1"/>
        <v>#DIV/0!</v>
      </c>
      <c r="M37" s="94"/>
      <c r="P37" s="80"/>
    </row>
    <row r="38" spans="1:16" ht="32.25" thickBot="1" x14ac:dyDescent="0.25">
      <c r="A38" s="1">
        <v>36</v>
      </c>
      <c r="B38" s="128" t="s">
        <v>158</v>
      </c>
      <c r="C38" s="136" t="s">
        <v>246</v>
      </c>
      <c r="D38" s="136" t="s">
        <v>243</v>
      </c>
      <c r="E38" s="123" t="s">
        <v>324</v>
      </c>
      <c r="F38" s="112"/>
      <c r="G38" s="108"/>
      <c r="H38" s="11"/>
      <c r="I38" s="11"/>
      <c r="J38" s="35">
        <f t="shared" si="0"/>
        <v>0</v>
      </c>
      <c r="K38" s="11"/>
      <c r="L38" s="8" t="e">
        <f t="shared" si="1"/>
        <v>#DIV/0!</v>
      </c>
      <c r="M38" s="89"/>
      <c r="P38" s="80"/>
    </row>
    <row r="39" spans="1:16" ht="32.25" thickBot="1" x14ac:dyDescent="0.25">
      <c r="A39" s="1">
        <v>37</v>
      </c>
      <c r="B39" s="128" t="s">
        <v>158</v>
      </c>
      <c r="C39" s="136" t="s">
        <v>246</v>
      </c>
      <c r="D39" s="136" t="s">
        <v>247</v>
      </c>
      <c r="E39" s="123" t="s">
        <v>325</v>
      </c>
      <c r="F39" s="112"/>
      <c r="G39" s="108"/>
      <c r="H39" s="11"/>
      <c r="I39" s="11"/>
      <c r="J39" s="35">
        <f t="shared" si="0"/>
        <v>0</v>
      </c>
      <c r="K39" s="11"/>
      <c r="L39" s="8" t="e">
        <f t="shared" si="1"/>
        <v>#DIV/0!</v>
      </c>
      <c r="M39" s="89"/>
    </row>
    <row r="40" spans="1:16" ht="32.25" thickBot="1" x14ac:dyDescent="0.25">
      <c r="A40" s="1">
        <v>38</v>
      </c>
      <c r="B40" s="128" t="s">
        <v>158</v>
      </c>
      <c r="C40" s="136" t="s">
        <v>246</v>
      </c>
      <c r="D40" s="136" t="s">
        <v>263</v>
      </c>
      <c r="E40" s="123" t="s">
        <v>327</v>
      </c>
      <c r="F40" s="112"/>
      <c r="G40" s="108"/>
      <c r="H40" s="11"/>
      <c r="I40" s="11"/>
      <c r="J40" s="35">
        <f t="shared" si="0"/>
        <v>0</v>
      </c>
      <c r="K40" s="11"/>
      <c r="L40" s="8" t="e">
        <f t="shared" si="1"/>
        <v>#DIV/0!</v>
      </c>
      <c r="M40" s="89"/>
    </row>
    <row r="41" spans="1:16" ht="32.25" thickBot="1" x14ac:dyDescent="0.25">
      <c r="A41" s="1">
        <v>39</v>
      </c>
      <c r="B41" s="128" t="s">
        <v>158</v>
      </c>
      <c r="C41" s="136" t="s">
        <v>160</v>
      </c>
      <c r="D41" s="136" t="s">
        <v>244</v>
      </c>
      <c r="E41" s="123" t="s">
        <v>351</v>
      </c>
      <c r="F41" s="112"/>
      <c r="G41" s="108"/>
      <c r="H41" s="11"/>
      <c r="I41" s="11"/>
      <c r="J41" s="35">
        <f t="shared" si="0"/>
        <v>0</v>
      </c>
      <c r="K41" s="11"/>
      <c r="L41" s="8" t="e">
        <f t="shared" si="1"/>
        <v>#DIV/0!</v>
      </c>
      <c r="M41" s="89"/>
    </row>
    <row r="42" spans="1:16" ht="32.25" thickBot="1" x14ac:dyDescent="0.25">
      <c r="A42" s="1">
        <v>40</v>
      </c>
      <c r="B42" s="128" t="s">
        <v>158</v>
      </c>
      <c r="C42" s="136" t="s">
        <v>160</v>
      </c>
      <c r="D42" s="136" t="s">
        <v>242</v>
      </c>
      <c r="E42" s="123" t="s">
        <v>304</v>
      </c>
      <c r="F42" s="112"/>
      <c r="G42" s="108"/>
      <c r="H42" s="11"/>
      <c r="I42" s="11"/>
      <c r="J42" s="35">
        <f t="shared" si="0"/>
        <v>0</v>
      </c>
      <c r="K42" s="11"/>
      <c r="L42" s="8" t="e">
        <f t="shared" si="1"/>
        <v>#DIV/0!</v>
      </c>
      <c r="M42" s="89"/>
    </row>
    <row r="43" spans="1:16" s="83" customFormat="1" ht="32.25" thickBot="1" x14ac:dyDescent="0.25">
      <c r="A43" s="1">
        <v>41</v>
      </c>
      <c r="B43" s="128" t="s">
        <v>158</v>
      </c>
      <c r="C43" s="136" t="s">
        <v>160</v>
      </c>
      <c r="D43" s="136" t="s">
        <v>245</v>
      </c>
      <c r="E43" s="123" t="s">
        <v>348</v>
      </c>
      <c r="F43" s="112"/>
      <c r="G43" s="108"/>
      <c r="H43" s="11"/>
      <c r="I43" s="11"/>
      <c r="J43" s="35">
        <f t="shared" si="0"/>
        <v>0</v>
      </c>
      <c r="K43" s="11"/>
      <c r="L43" s="8" t="e">
        <f t="shared" si="1"/>
        <v>#DIV/0!</v>
      </c>
      <c r="M43" s="89"/>
      <c r="N43" s="85"/>
      <c r="O43" s="85"/>
      <c r="P43" s="85"/>
    </row>
    <row r="44" spans="1:16" s="83" customFormat="1" ht="61.5" customHeight="1" thickBot="1" x14ac:dyDescent="0.25">
      <c r="A44" s="1">
        <v>42</v>
      </c>
      <c r="B44" s="128" t="s">
        <v>158</v>
      </c>
      <c r="C44" s="136" t="s">
        <v>161</v>
      </c>
      <c r="D44" s="136" t="s">
        <v>341</v>
      </c>
      <c r="E44" s="123" t="s">
        <v>325</v>
      </c>
      <c r="F44" s="112"/>
      <c r="G44" s="111"/>
      <c r="H44" s="97"/>
      <c r="I44" s="97"/>
      <c r="J44" s="35">
        <f t="shared" si="0"/>
        <v>0</v>
      </c>
      <c r="K44" s="97"/>
      <c r="L44" s="8" t="e">
        <f t="shared" si="1"/>
        <v>#DIV/0!</v>
      </c>
      <c r="M44" s="98"/>
      <c r="N44" s="85"/>
      <c r="O44" s="85"/>
      <c r="P44" s="85"/>
    </row>
    <row r="45" spans="1:16" s="81" customFormat="1" ht="16.5" thickBot="1" x14ac:dyDescent="0.25">
      <c r="A45" s="1">
        <v>43</v>
      </c>
      <c r="B45" s="128" t="s">
        <v>158</v>
      </c>
      <c r="C45" s="136" t="s">
        <v>161</v>
      </c>
      <c r="D45" s="136" t="s">
        <v>248</v>
      </c>
      <c r="E45" s="123" t="s">
        <v>307</v>
      </c>
      <c r="F45" s="112"/>
      <c r="G45" s="109"/>
      <c r="H45" s="91"/>
      <c r="I45" s="91"/>
      <c r="J45" s="35">
        <f t="shared" si="0"/>
        <v>0</v>
      </c>
      <c r="K45" s="91"/>
      <c r="L45" s="8" t="e">
        <f t="shared" si="1"/>
        <v>#DIV/0!</v>
      </c>
      <c r="M45" s="92"/>
    </row>
    <row r="46" spans="1:16" ht="16.5" thickBot="1" x14ac:dyDescent="0.25">
      <c r="A46" s="1">
        <v>44</v>
      </c>
      <c r="B46" s="128" t="s">
        <v>158</v>
      </c>
      <c r="C46" s="136" t="s">
        <v>161</v>
      </c>
      <c r="D46" s="136" t="s">
        <v>249</v>
      </c>
      <c r="E46" s="123" t="s">
        <v>307</v>
      </c>
      <c r="F46" s="112"/>
      <c r="G46" s="108"/>
      <c r="H46" s="11"/>
      <c r="I46" s="11"/>
      <c r="J46" s="35">
        <f t="shared" si="0"/>
        <v>0</v>
      </c>
      <c r="K46" s="11"/>
      <c r="L46" s="8" t="e">
        <f t="shared" si="1"/>
        <v>#DIV/0!</v>
      </c>
      <c r="M46" s="89"/>
    </row>
    <row r="47" spans="1:16" ht="34.5" customHeight="1" thickBot="1" x14ac:dyDescent="0.25">
      <c r="A47" s="1">
        <v>45</v>
      </c>
      <c r="B47" s="128" t="s">
        <v>158</v>
      </c>
      <c r="C47" s="136" t="s">
        <v>161</v>
      </c>
      <c r="D47" s="136" t="s">
        <v>252</v>
      </c>
      <c r="E47" s="123" t="s">
        <v>326</v>
      </c>
      <c r="F47" s="112"/>
      <c r="G47" s="108"/>
      <c r="H47" s="11"/>
      <c r="I47" s="11"/>
      <c r="J47" s="35">
        <f t="shared" si="0"/>
        <v>0</v>
      </c>
      <c r="K47" s="11"/>
      <c r="L47" s="8" t="e">
        <f t="shared" si="1"/>
        <v>#DIV/0!</v>
      </c>
      <c r="M47" s="89"/>
    </row>
    <row r="48" spans="1:16" ht="32.25" thickBot="1" x14ac:dyDescent="0.25">
      <c r="A48" s="1">
        <v>46</v>
      </c>
      <c r="B48" s="128" t="s">
        <v>158</v>
      </c>
      <c r="C48" s="136" t="s">
        <v>161</v>
      </c>
      <c r="D48" s="136" t="s">
        <v>250</v>
      </c>
      <c r="E48" s="123" t="s">
        <v>343</v>
      </c>
      <c r="F48" s="112"/>
      <c r="G48" s="108"/>
      <c r="H48" s="11"/>
      <c r="I48" s="11"/>
      <c r="J48" s="35">
        <f t="shared" si="0"/>
        <v>0</v>
      </c>
      <c r="K48" s="11"/>
      <c r="L48" s="8" t="e">
        <f t="shared" si="1"/>
        <v>#DIV/0!</v>
      </c>
      <c r="M48" s="89"/>
    </row>
    <row r="49" spans="1:16" ht="32.25" thickBot="1" x14ac:dyDescent="0.25">
      <c r="A49" s="1">
        <v>47</v>
      </c>
      <c r="B49" s="128" t="s">
        <v>158</v>
      </c>
      <c r="C49" s="136" t="s">
        <v>161</v>
      </c>
      <c r="D49" s="136" t="s">
        <v>342</v>
      </c>
      <c r="E49" s="136" t="s">
        <v>311</v>
      </c>
      <c r="F49" s="112"/>
      <c r="G49" s="108"/>
      <c r="H49" s="11"/>
      <c r="I49" s="11"/>
      <c r="J49" s="35">
        <f t="shared" si="0"/>
        <v>0</v>
      </c>
      <c r="K49" s="11"/>
      <c r="L49" s="8" t="e">
        <f t="shared" si="1"/>
        <v>#DIV/0!</v>
      </c>
      <c r="M49" s="89"/>
    </row>
    <row r="50" spans="1:16" s="81" customFormat="1" ht="32.25" thickBot="1" x14ac:dyDescent="0.25">
      <c r="A50" s="1">
        <v>48</v>
      </c>
      <c r="B50" s="128" t="s">
        <v>158</v>
      </c>
      <c r="C50" s="136" t="s">
        <v>162</v>
      </c>
      <c r="D50" s="136" t="s">
        <v>254</v>
      </c>
      <c r="E50" s="136" t="s">
        <v>313</v>
      </c>
      <c r="F50" s="112"/>
      <c r="G50" s="108"/>
      <c r="H50" s="11"/>
      <c r="I50" s="11"/>
      <c r="J50" s="35">
        <f t="shared" si="0"/>
        <v>0</v>
      </c>
      <c r="K50" s="11"/>
      <c r="L50" s="8" t="e">
        <f t="shared" si="1"/>
        <v>#DIV/0!</v>
      </c>
      <c r="M50" s="89"/>
      <c r="N50" s="82"/>
      <c r="O50" s="82"/>
      <c r="P50" s="82"/>
    </row>
    <row r="51" spans="1:16" ht="63.75" thickBot="1" x14ac:dyDescent="0.25">
      <c r="A51" s="1">
        <v>49</v>
      </c>
      <c r="B51" s="128" t="s">
        <v>158</v>
      </c>
      <c r="C51" s="136" t="s">
        <v>162</v>
      </c>
      <c r="D51" s="136" t="s">
        <v>269</v>
      </c>
      <c r="E51" s="136" t="s">
        <v>315</v>
      </c>
      <c r="F51" s="112"/>
      <c r="G51" s="108"/>
      <c r="H51" s="11"/>
      <c r="I51" s="11"/>
      <c r="J51" s="35">
        <f t="shared" si="0"/>
        <v>0</v>
      </c>
      <c r="K51" s="11"/>
      <c r="L51" s="8" t="e">
        <f t="shared" si="1"/>
        <v>#DIV/0!</v>
      </c>
      <c r="M51" s="89"/>
    </row>
    <row r="52" spans="1:16" ht="48" thickBot="1" x14ac:dyDescent="0.25">
      <c r="A52" s="1">
        <v>50</v>
      </c>
      <c r="B52" s="129" t="s">
        <v>135</v>
      </c>
      <c r="C52" s="136" t="s">
        <v>163</v>
      </c>
      <c r="D52" s="136" t="s">
        <v>316</v>
      </c>
      <c r="E52" s="136" t="s">
        <v>344</v>
      </c>
      <c r="F52" s="112"/>
      <c r="G52" s="108"/>
      <c r="H52" s="11"/>
      <c r="I52" s="11"/>
      <c r="J52" s="35">
        <f t="shared" si="0"/>
        <v>0</v>
      </c>
      <c r="K52" s="11"/>
      <c r="L52" s="8" t="e">
        <f t="shared" si="1"/>
        <v>#DIV/0!</v>
      </c>
      <c r="M52" s="89"/>
    </row>
    <row r="53" spans="1:16" ht="48" thickBot="1" x14ac:dyDescent="0.25">
      <c r="A53" s="1">
        <v>51</v>
      </c>
      <c r="B53" s="129" t="s">
        <v>135</v>
      </c>
      <c r="C53" s="136" t="s">
        <v>163</v>
      </c>
      <c r="D53" s="136" t="s">
        <v>283</v>
      </c>
      <c r="E53" s="136" t="s">
        <v>345</v>
      </c>
      <c r="F53" s="112"/>
      <c r="G53" s="108"/>
      <c r="H53" s="11"/>
      <c r="I53" s="11"/>
      <c r="J53" s="35">
        <f t="shared" si="0"/>
        <v>0</v>
      </c>
      <c r="K53" s="11"/>
      <c r="L53" s="8" t="e">
        <f t="shared" si="1"/>
        <v>#DIV/0!</v>
      </c>
      <c r="M53" s="89"/>
    </row>
    <row r="54" spans="1:16" ht="35.25" customHeight="1" thickBot="1" x14ac:dyDescent="0.25">
      <c r="A54" s="1">
        <v>52</v>
      </c>
      <c r="B54" s="129" t="s">
        <v>135</v>
      </c>
      <c r="C54" s="136" t="s">
        <v>164</v>
      </c>
      <c r="D54" s="136" t="s">
        <v>255</v>
      </c>
      <c r="E54" s="136" t="s">
        <v>349</v>
      </c>
      <c r="F54" s="112"/>
      <c r="G54" s="108"/>
      <c r="H54" s="11"/>
      <c r="I54" s="11"/>
      <c r="J54" s="35">
        <f t="shared" si="0"/>
        <v>0</v>
      </c>
      <c r="K54" s="11"/>
      <c r="L54" s="8" t="e">
        <f t="shared" si="1"/>
        <v>#DIV/0!</v>
      </c>
      <c r="M54" s="89"/>
    </row>
    <row r="55" spans="1:16" ht="52.5" customHeight="1" thickBot="1" x14ac:dyDescent="0.25">
      <c r="A55" s="1">
        <v>53</v>
      </c>
      <c r="B55" s="129" t="s">
        <v>135</v>
      </c>
      <c r="C55" s="136" t="s">
        <v>165</v>
      </c>
      <c r="D55" s="136" t="s">
        <v>267</v>
      </c>
      <c r="E55" s="136" t="s">
        <v>322</v>
      </c>
      <c r="F55" s="112"/>
      <c r="G55" s="108"/>
      <c r="H55" s="11"/>
      <c r="I55" s="11"/>
      <c r="J55" s="35">
        <f t="shared" si="0"/>
        <v>0</v>
      </c>
      <c r="K55" s="11"/>
      <c r="L55" s="8" t="e">
        <f t="shared" si="1"/>
        <v>#DIV/0!</v>
      </c>
      <c r="M55" s="89"/>
    </row>
    <row r="56" spans="1:16" ht="48" thickBot="1" x14ac:dyDescent="0.25">
      <c r="A56" s="1">
        <v>54</v>
      </c>
      <c r="B56" s="129" t="s">
        <v>135</v>
      </c>
      <c r="C56" s="136" t="s">
        <v>260</v>
      </c>
      <c r="D56" s="136" t="s">
        <v>261</v>
      </c>
      <c r="E56" s="136" t="s">
        <v>300</v>
      </c>
      <c r="F56" s="112"/>
      <c r="G56" s="108"/>
      <c r="H56" s="11"/>
      <c r="I56" s="11"/>
      <c r="J56" s="35">
        <f t="shared" si="0"/>
        <v>0</v>
      </c>
      <c r="K56" s="11"/>
      <c r="L56" s="8" t="e">
        <f t="shared" si="1"/>
        <v>#DIV/0!</v>
      </c>
      <c r="M56" s="89"/>
    </row>
    <row r="57" spans="1:16" ht="32.25" thickBot="1" x14ac:dyDescent="0.25">
      <c r="A57" s="1">
        <v>55</v>
      </c>
      <c r="B57" s="129" t="s">
        <v>135</v>
      </c>
      <c r="C57" s="136" t="s">
        <v>221</v>
      </c>
      <c r="D57" s="136" t="s">
        <v>222</v>
      </c>
      <c r="E57" s="123" t="s">
        <v>350</v>
      </c>
      <c r="F57" s="112"/>
      <c r="G57" s="108"/>
      <c r="H57" s="11"/>
      <c r="I57" s="11"/>
      <c r="J57" s="35">
        <f t="shared" si="0"/>
        <v>0</v>
      </c>
      <c r="K57" s="11"/>
      <c r="L57" s="8" t="e">
        <f t="shared" si="1"/>
        <v>#DIV/0!</v>
      </c>
      <c r="M57" s="89"/>
    </row>
    <row r="58" spans="1:16" ht="48" thickBot="1" x14ac:dyDescent="0.25">
      <c r="A58" s="1">
        <v>56</v>
      </c>
      <c r="B58" s="129" t="s">
        <v>135</v>
      </c>
      <c r="C58" s="136" t="s">
        <v>271</v>
      </c>
      <c r="D58" s="136" t="s">
        <v>273</v>
      </c>
      <c r="E58" s="123" t="s">
        <v>317</v>
      </c>
      <c r="F58" s="112"/>
      <c r="G58" s="108"/>
      <c r="H58" s="11"/>
      <c r="I58" s="11"/>
      <c r="J58" s="35">
        <f t="shared" si="0"/>
        <v>0</v>
      </c>
      <c r="K58" s="11"/>
      <c r="L58" s="8" t="e">
        <f t="shared" si="1"/>
        <v>#DIV/0!</v>
      </c>
      <c r="M58" s="89"/>
    </row>
    <row r="59" spans="1:16" ht="51" customHeight="1" thickBot="1" x14ac:dyDescent="0.25">
      <c r="A59" s="1">
        <v>57</v>
      </c>
      <c r="B59" s="129" t="s">
        <v>135</v>
      </c>
      <c r="C59" s="136" t="s">
        <v>271</v>
      </c>
      <c r="D59" s="136" t="s">
        <v>272</v>
      </c>
      <c r="E59" s="123" t="s">
        <v>346</v>
      </c>
      <c r="F59" s="112"/>
      <c r="G59" s="108"/>
      <c r="H59" s="11"/>
      <c r="I59" s="11"/>
      <c r="J59" s="35">
        <f t="shared" si="0"/>
        <v>0</v>
      </c>
      <c r="K59" s="11"/>
      <c r="L59" s="8" t="e">
        <f t="shared" si="1"/>
        <v>#DIV/0!</v>
      </c>
      <c r="M59" s="89"/>
    </row>
  </sheetData>
  <autoFilter ref="B2:P59"/>
  <mergeCells count="1">
    <mergeCell ref="B1:M1"/>
  </mergeCells>
  <phoneticPr fontId="4" type="noConversion"/>
  <conditionalFormatting sqref="L60:L65419">
    <cfRule type="cellIs" dxfId="5" priority="4" stopIfTrue="1" operator="lessThan">
      <formula>2.9</formula>
    </cfRule>
    <cfRule type="cellIs" dxfId="4" priority="5" stopIfTrue="1" operator="between">
      <formula>3</formula>
      <formula>5.9</formula>
    </cfRule>
    <cfRule type="cellIs" dxfId="3" priority="6" stopIfTrue="1" operator="greaterThanOrEqual">
      <formula>6</formula>
    </cfRule>
  </conditionalFormatting>
  <dataValidations count="1">
    <dataValidation type="list" allowBlank="1" showInputMessage="1" showErrorMessage="1" sqref="M8 M31:M44 M46:M59">
      <formula1>$P$31:$P$38</formula1>
    </dataValidation>
  </dataValidations>
  <pageMargins left="0.19685039370078741" right="0.19685039370078741" top="0.35433070866141736" bottom="0.31496062992125984" header="0.15748031496062992" footer="0.15748031496062992"/>
  <pageSetup paperSize="9" scale="49" orientation="landscape" r:id="rId1"/>
  <headerFooter alignWithMargins="0">
    <oddHeader>&amp;C&amp;"Arial,Gras"&amp;12GESTION DES RISQUES A PRIORI SUR LE CIRCUIT DES MEDICAMENTS</oddHeader>
    <oddFooter>&amp;L&amp;8&amp;Z&amp;F&amp;R&amp;P/&amp;N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4"/>
  </sheetPr>
  <dimension ref="A1:P34"/>
  <sheetViews>
    <sheetView tabSelected="1" view="pageBreakPreview" zoomScale="85" zoomScaleNormal="85" zoomScaleSheetLayoutView="85" workbookViewId="0">
      <pane xSplit="3" ySplit="2" topLeftCell="D3" activePane="bottomRight" state="frozen"/>
      <selection pane="topRight" activeCell="C1" sqref="C1"/>
      <selection pane="bottomLeft" activeCell="A2" sqref="A2"/>
      <selection pane="bottomRight" activeCell="N10" sqref="N10"/>
    </sheetView>
  </sheetViews>
  <sheetFormatPr baseColWidth="10" defaultColWidth="11.42578125" defaultRowHeight="12.75" x14ac:dyDescent="0.2"/>
  <cols>
    <col min="1" max="1" width="8.28515625" style="2" customWidth="1"/>
    <col min="2" max="2" width="28.42578125" style="1" bestFit="1" customWidth="1"/>
    <col min="3" max="3" width="36.42578125" style="2" bestFit="1" customWidth="1"/>
    <col min="4" max="4" width="90.28515625" style="100" bestFit="1" customWidth="1"/>
    <col min="5" max="5" width="35.5703125" style="82" bestFit="1" customWidth="1"/>
    <col min="6" max="6" width="26.7109375" style="82" customWidth="1"/>
    <col min="7" max="7" width="18" style="82" customWidth="1"/>
    <col min="8" max="8" width="5.28515625" style="101" customWidth="1"/>
    <col min="9" max="9" width="3.85546875" style="101" customWidth="1"/>
    <col min="10" max="10" width="4.7109375" style="86" customWidth="1"/>
    <col min="11" max="11" width="4.42578125" style="101" customWidth="1"/>
    <col min="12" max="12" width="11" style="5" bestFit="1" customWidth="1"/>
    <col min="13" max="13" width="19.7109375" style="99" customWidth="1"/>
    <col min="14" max="16384" width="11.42578125" style="2"/>
  </cols>
  <sheetData>
    <row r="1" spans="1:13" ht="21" customHeight="1" thickBot="1" x14ac:dyDescent="0.25">
      <c r="B1" s="142" t="s">
        <v>35</v>
      </c>
      <c r="C1" s="142"/>
      <c r="D1" s="142"/>
      <c r="E1" s="142"/>
      <c r="F1" s="142"/>
      <c r="G1" s="142"/>
      <c r="H1" s="142"/>
      <c r="I1" s="142"/>
      <c r="J1" s="142"/>
      <c r="K1" s="142"/>
      <c r="L1" s="142"/>
      <c r="M1" s="142"/>
    </row>
    <row r="2" spans="1:13" s="1" customFormat="1" ht="57" thickBot="1" x14ac:dyDescent="0.25">
      <c r="B2" s="120" t="s">
        <v>9</v>
      </c>
      <c r="C2" s="121" t="s">
        <v>1</v>
      </c>
      <c r="D2" s="121" t="s">
        <v>2</v>
      </c>
      <c r="E2" s="121" t="s">
        <v>129</v>
      </c>
      <c r="F2" s="102" t="s">
        <v>0</v>
      </c>
      <c r="G2" s="102" t="s">
        <v>8</v>
      </c>
      <c r="H2" s="103" t="s">
        <v>3</v>
      </c>
      <c r="I2" s="103" t="s">
        <v>4</v>
      </c>
      <c r="J2" s="103" t="s">
        <v>6</v>
      </c>
      <c r="K2" s="103" t="s">
        <v>5</v>
      </c>
      <c r="L2" s="103" t="s">
        <v>34</v>
      </c>
      <c r="M2" s="104" t="s">
        <v>114</v>
      </c>
    </row>
    <row r="3" spans="1:13" s="1" customFormat="1" ht="32.25" thickBot="1" x14ac:dyDescent="0.25">
      <c r="A3" s="1">
        <v>1</v>
      </c>
      <c r="B3" s="127" t="s">
        <v>133</v>
      </c>
      <c r="C3" s="130" t="s">
        <v>136</v>
      </c>
      <c r="D3" s="123" t="s">
        <v>253</v>
      </c>
      <c r="E3" s="123" t="s">
        <v>353</v>
      </c>
      <c r="F3" s="90"/>
      <c r="G3" s="90"/>
      <c r="H3" s="91">
        <v>3</v>
      </c>
      <c r="I3" s="91">
        <v>1</v>
      </c>
      <c r="J3" s="35">
        <f t="shared" ref="J3:J29" si="0">H3*I3</f>
        <v>3</v>
      </c>
      <c r="K3" s="91"/>
      <c r="L3" s="8" t="e">
        <f t="shared" ref="L3:L34" si="1">J3/K3</f>
        <v>#DIV/0!</v>
      </c>
      <c r="M3" s="92"/>
    </row>
    <row r="4" spans="1:13" ht="16.5" thickBot="1" x14ac:dyDescent="0.25">
      <c r="A4" s="1">
        <v>2</v>
      </c>
      <c r="B4" s="127" t="s">
        <v>133</v>
      </c>
      <c r="C4" s="130" t="s">
        <v>137</v>
      </c>
      <c r="D4" s="123" t="s">
        <v>138</v>
      </c>
      <c r="E4" s="123" t="s">
        <v>304</v>
      </c>
      <c r="F4" s="88"/>
      <c r="G4" s="88"/>
      <c r="H4" s="11"/>
      <c r="I4" s="11"/>
      <c r="J4" s="35">
        <f t="shared" si="0"/>
        <v>0</v>
      </c>
      <c r="K4" s="11"/>
      <c r="L4" s="8" t="e">
        <f t="shared" si="1"/>
        <v>#DIV/0!</v>
      </c>
      <c r="M4" s="89"/>
    </row>
    <row r="5" spans="1:13" s="1" customFormat="1" ht="48" thickBot="1" x14ac:dyDescent="0.25">
      <c r="A5" s="1">
        <v>3</v>
      </c>
      <c r="B5" s="127" t="s">
        <v>133</v>
      </c>
      <c r="C5" s="130" t="s">
        <v>139</v>
      </c>
      <c r="D5" s="123" t="s">
        <v>279</v>
      </c>
      <c r="E5" s="123" t="s">
        <v>354</v>
      </c>
      <c r="F5" s="90"/>
      <c r="G5" s="90"/>
      <c r="H5" s="91"/>
      <c r="I5" s="91"/>
      <c r="J5" s="35">
        <f t="shared" si="0"/>
        <v>0</v>
      </c>
      <c r="K5" s="91"/>
      <c r="L5" s="8" t="e">
        <f t="shared" si="1"/>
        <v>#DIV/0!</v>
      </c>
      <c r="M5" s="92"/>
    </row>
    <row r="6" spans="1:13" s="1" customFormat="1" ht="16.5" thickBot="1" x14ac:dyDescent="0.25">
      <c r="A6" s="1">
        <v>4</v>
      </c>
      <c r="B6" s="127" t="s">
        <v>133</v>
      </c>
      <c r="C6" s="130" t="s">
        <v>139</v>
      </c>
      <c r="D6" s="123" t="s">
        <v>369</v>
      </c>
      <c r="E6" s="123" t="s">
        <v>304</v>
      </c>
      <c r="F6" s="90"/>
      <c r="G6" s="90"/>
      <c r="H6" s="91"/>
      <c r="I6" s="91"/>
      <c r="J6" s="35">
        <f t="shared" si="0"/>
        <v>0</v>
      </c>
      <c r="K6" s="91"/>
      <c r="L6" s="8" t="e">
        <f t="shared" si="1"/>
        <v>#DIV/0!</v>
      </c>
      <c r="M6" s="92"/>
    </row>
    <row r="7" spans="1:13" s="1" customFormat="1" ht="48" thickBot="1" x14ac:dyDescent="0.25">
      <c r="A7" s="1">
        <v>5</v>
      </c>
      <c r="B7" s="127" t="s">
        <v>133</v>
      </c>
      <c r="C7" s="130" t="s">
        <v>153</v>
      </c>
      <c r="D7" s="123" t="s">
        <v>289</v>
      </c>
      <c r="E7" s="123" t="s">
        <v>320</v>
      </c>
      <c r="F7" s="90"/>
      <c r="G7" s="90"/>
      <c r="H7" s="91"/>
      <c r="I7" s="91"/>
      <c r="J7" s="35">
        <f t="shared" si="0"/>
        <v>0</v>
      </c>
      <c r="K7" s="91"/>
      <c r="L7" s="8" t="e">
        <f t="shared" si="1"/>
        <v>#DIV/0!</v>
      </c>
      <c r="M7" s="92"/>
    </row>
    <row r="8" spans="1:13" s="1" customFormat="1" ht="32.25" thickBot="1" x14ac:dyDescent="0.25">
      <c r="A8" s="1">
        <v>6</v>
      </c>
      <c r="B8" s="127" t="s">
        <v>133</v>
      </c>
      <c r="C8" s="130" t="s">
        <v>153</v>
      </c>
      <c r="D8" s="125" t="s">
        <v>278</v>
      </c>
      <c r="E8" s="123" t="s">
        <v>306</v>
      </c>
      <c r="F8" s="90"/>
      <c r="G8" s="90"/>
      <c r="H8" s="91"/>
      <c r="I8" s="91"/>
      <c r="J8" s="35">
        <f t="shared" si="0"/>
        <v>0</v>
      </c>
      <c r="K8" s="91"/>
      <c r="L8" s="8" t="e">
        <f t="shared" si="1"/>
        <v>#DIV/0!</v>
      </c>
      <c r="M8" s="92"/>
    </row>
    <row r="9" spans="1:13" s="1" customFormat="1" ht="32.25" thickBot="1" x14ac:dyDescent="0.25">
      <c r="A9" s="1">
        <v>7</v>
      </c>
      <c r="B9" s="127" t="s">
        <v>133</v>
      </c>
      <c r="C9" s="130" t="s">
        <v>157</v>
      </c>
      <c r="D9" s="123" t="s">
        <v>281</v>
      </c>
      <c r="E9" s="123" t="s">
        <v>307</v>
      </c>
      <c r="F9" s="90"/>
      <c r="G9" s="90"/>
      <c r="H9" s="91"/>
      <c r="I9" s="91"/>
      <c r="J9" s="35">
        <f t="shared" si="0"/>
        <v>0</v>
      </c>
      <c r="K9" s="91"/>
      <c r="L9" s="8" t="e">
        <f t="shared" si="1"/>
        <v>#DIV/0!</v>
      </c>
      <c r="M9" s="92"/>
    </row>
    <row r="10" spans="1:13" s="1" customFormat="1" ht="48" thickBot="1" x14ac:dyDescent="0.25">
      <c r="A10" s="1">
        <v>8</v>
      </c>
      <c r="B10" s="127" t="s">
        <v>133</v>
      </c>
      <c r="C10" s="130" t="s">
        <v>157</v>
      </c>
      <c r="D10" s="123" t="s">
        <v>286</v>
      </c>
      <c r="E10" s="123" t="s">
        <v>309</v>
      </c>
      <c r="F10" s="90"/>
      <c r="G10" s="90"/>
      <c r="H10" s="91"/>
      <c r="I10" s="91"/>
      <c r="J10" s="35">
        <f t="shared" si="0"/>
        <v>0</v>
      </c>
      <c r="K10" s="91"/>
      <c r="L10" s="8" t="e">
        <f t="shared" si="1"/>
        <v>#DIV/0!</v>
      </c>
      <c r="M10" s="92"/>
    </row>
    <row r="11" spans="1:13" s="1" customFormat="1" ht="48" thickBot="1" x14ac:dyDescent="0.25">
      <c r="A11" s="1">
        <v>9</v>
      </c>
      <c r="B11" s="127" t="s">
        <v>133</v>
      </c>
      <c r="C11" s="130" t="s">
        <v>157</v>
      </c>
      <c r="D11" s="123" t="s">
        <v>355</v>
      </c>
      <c r="E11" s="123" t="s">
        <v>337</v>
      </c>
      <c r="F11" s="90"/>
      <c r="G11" s="90"/>
      <c r="H11" s="91"/>
      <c r="I11" s="91"/>
      <c r="J11" s="35">
        <f t="shared" si="0"/>
        <v>0</v>
      </c>
      <c r="K11" s="91"/>
      <c r="L11" s="8" t="e">
        <f t="shared" si="1"/>
        <v>#DIV/0!</v>
      </c>
      <c r="M11" s="92"/>
    </row>
    <row r="12" spans="1:13" s="1" customFormat="1" ht="32.25" thickBot="1" x14ac:dyDescent="0.25">
      <c r="A12" s="1">
        <v>10</v>
      </c>
      <c r="B12" s="127" t="s">
        <v>133</v>
      </c>
      <c r="C12" s="130" t="s">
        <v>157</v>
      </c>
      <c r="D12" s="123" t="s">
        <v>358</v>
      </c>
      <c r="E12" s="123" t="s">
        <v>362</v>
      </c>
      <c r="F12" s="90"/>
      <c r="G12" s="90"/>
      <c r="H12" s="91"/>
      <c r="I12" s="91"/>
      <c r="J12" s="35">
        <f t="shared" si="0"/>
        <v>0</v>
      </c>
      <c r="K12" s="91"/>
      <c r="L12" s="8" t="e">
        <f t="shared" si="1"/>
        <v>#DIV/0!</v>
      </c>
      <c r="M12" s="92"/>
    </row>
    <row r="13" spans="1:13" s="1" customFormat="1" ht="32.25" thickBot="1" x14ac:dyDescent="0.25">
      <c r="A13" s="1">
        <v>11</v>
      </c>
      <c r="B13" s="127" t="s">
        <v>133</v>
      </c>
      <c r="C13" s="130" t="s">
        <v>284</v>
      </c>
      <c r="D13" s="123" t="s">
        <v>296</v>
      </c>
      <c r="E13" s="123" t="s">
        <v>310</v>
      </c>
      <c r="F13" s="90"/>
      <c r="G13" s="90"/>
      <c r="H13" s="91"/>
      <c r="I13" s="91"/>
      <c r="J13" s="35">
        <f t="shared" si="0"/>
        <v>0</v>
      </c>
      <c r="K13" s="91"/>
      <c r="L13" s="8" t="e">
        <f t="shared" si="1"/>
        <v>#DIV/0!</v>
      </c>
      <c r="M13" s="92"/>
    </row>
    <row r="14" spans="1:13" s="1" customFormat="1" ht="63.75" thickBot="1" x14ac:dyDescent="0.25">
      <c r="A14" s="1">
        <v>12</v>
      </c>
      <c r="B14" s="131" t="s">
        <v>135</v>
      </c>
      <c r="C14" s="132" t="s">
        <v>163</v>
      </c>
      <c r="D14" s="123" t="s">
        <v>366</v>
      </c>
      <c r="E14" s="123" t="s">
        <v>356</v>
      </c>
      <c r="F14" s="90"/>
      <c r="G14" s="90"/>
      <c r="H14" s="91"/>
      <c r="I14" s="91"/>
      <c r="J14" s="35">
        <f t="shared" si="0"/>
        <v>0</v>
      </c>
      <c r="K14" s="91"/>
      <c r="L14" s="8" t="e">
        <f t="shared" si="1"/>
        <v>#DIV/0!</v>
      </c>
      <c r="M14" s="92"/>
    </row>
    <row r="15" spans="1:13" s="1" customFormat="1" ht="32.25" customHeight="1" thickBot="1" x14ac:dyDescent="0.25">
      <c r="A15" s="1">
        <v>13</v>
      </c>
      <c r="B15" s="131" t="s">
        <v>135</v>
      </c>
      <c r="C15" s="132" t="s">
        <v>163</v>
      </c>
      <c r="D15" s="123" t="s">
        <v>360</v>
      </c>
      <c r="E15" s="123" t="s">
        <v>361</v>
      </c>
      <c r="F15" s="90"/>
      <c r="G15" s="90"/>
      <c r="H15" s="91"/>
      <c r="I15" s="91"/>
      <c r="J15" s="35">
        <f t="shared" si="0"/>
        <v>0</v>
      </c>
      <c r="K15" s="91"/>
      <c r="L15" s="8" t="e">
        <f t="shared" si="1"/>
        <v>#DIV/0!</v>
      </c>
      <c r="M15" s="92"/>
    </row>
    <row r="16" spans="1:13" s="1" customFormat="1" ht="63.75" thickBot="1" x14ac:dyDescent="0.25">
      <c r="A16" s="1">
        <v>14</v>
      </c>
      <c r="B16" s="131" t="s">
        <v>135</v>
      </c>
      <c r="C16" s="132" t="s">
        <v>141</v>
      </c>
      <c r="D16" s="123" t="s">
        <v>280</v>
      </c>
      <c r="E16" s="123" t="s">
        <v>318</v>
      </c>
      <c r="F16" s="90"/>
      <c r="G16" s="90"/>
      <c r="H16" s="91"/>
      <c r="I16" s="91"/>
      <c r="J16" s="35">
        <f t="shared" si="0"/>
        <v>0</v>
      </c>
      <c r="K16" s="91"/>
      <c r="L16" s="8" t="e">
        <f t="shared" si="1"/>
        <v>#DIV/0!</v>
      </c>
      <c r="M16" s="92"/>
    </row>
    <row r="17" spans="1:16" s="1" customFormat="1" ht="16.5" thickBot="1" x14ac:dyDescent="0.25">
      <c r="A17" s="1">
        <v>15</v>
      </c>
      <c r="B17" s="131" t="s">
        <v>135</v>
      </c>
      <c r="C17" s="132" t="s">
        <v>141</v>
      </c>
      <c r="D17" s="123" t="s">
        <v>357</v>
      </c>
      <c r="E17" s="123" t="s">
        <v>300</v>
      </c>
      <c r="F17" s="90"/>
      <c r="G17" s="90"/>
      <c r="H17" s="91"/>
      <c r="I17" s="91"/>
      <c r="J17" s="35">
        <f t="shared" si="0"/>
        <v>0</v>
      </c>
      <c r="K17" s="91"/>
      <c r="L17" s="8" t="e">
        <f t="shared" si="1"/>
        <v>#DIV/0!</v>
      </c>
      <c r="M17" s="92"/>
    </row>
    <row r="18" spans="1:16" s="1" customFormat="1" ht="32.25" thickBot="1" x14ac:dyDescent="0.25">
      <c r="A18" s="1">
        <v>16</v>
      </c>
      <c r="B18" s="131" t="s">
        <v>135</v>
      </c>
      <c r="C18" s="132" t="s">
        <v>141</v>
      </c>
      <c r="D18" s="123" t="s">
        <v>319</v>
      </c>
      <c r="E18" s="123" t="s">
        <v>308</v>
      </c>
      <c r="F18" s="90"/>
      <c r="G18" s="90"/>
      <c r="H18" s="91"/>
      <c r="I18" s="91"/>
      <c r="J18" s="35">
        <f t="shared" si="0"/>
        <v>0</v>
      </c>
      <c r="K18" s="91"/>
      <c r="L18" s="8" t="e">
        <f t="shared" si="1"/>
        <v>#DIV/0!</v>
      </c>
      <c r="M18" s="92"/>
    </row>
    <row r="19" spans="1:16" s="1" customFormat="1" ht="32.25" thickBot="1" x14ac:dyDescent="0.25">
      <c r="A19" s="1">
        <v>17</v>
      </c>
      <c r="B19" s="131" t="s">
        <v>135</v>
      </c>
      <c r="C19" s="132" t="s">
        <v>221</v>
      </c>
      <c r="D19" s="123" t="s">
        <v>290</v>
      </c>
      <c r="E19" s="123" t="s">
        <v>371</v>
      </c>
      <c r="F19" s="90"/>
      <c r="G19" s="90"/>
      <c r="H19" s="91"/>
      <c r="I19" s="91"/>
      <c r="J19" s="35">
        <f t="shared" si="0"/>
        <v>0</v>
      </c>
      <c r="K19" s="91"/>
      <c r="L19" s="8" t="e">
        <f t="shared" si="1"/>
        <v>#DIV/0!</v>
      </c>
      <c r="M19" s="92"/>
    </row>
    <row r="20" spans="1:16" s="1" customFormat="1" ht="32.25" thickBot="1" x14ac:dyDescent="0.25">
      <c r="A20" s="1">
        <v>18</v>
      </c>
      <c r="B20" s="131" t="s">
        <v>135</v>
      </c>
      <c r="C20" s="132" t="s">
        <v>291</v>
      </c>
      <c r="D20" s="123" t="s">
        <v>287</v>
      </c>
      <c r="E20" s="123" t="s">
        <v>317</v>
      </c>
      <c r="F20" s="90"/>
      <c r="G20" s="90"/>
      <c r="H20" s="91"/>
      <c r="I20" s="91"/>
      <c r="J20" s="35">
        <f t="shared" si="0"/>
        <v>0</v>
      </c>
      <c r="K20" s="91"/>
      <c r="L20" s="8" t="e">
        <f t="shared" si="1"/>
        <v>#DIV/0!</v>
      </c>
      <c r="M20" s="92"/>
    </row>
    <row r="21" spans="1:16" s="1" customFormat="1" ht="79.5" thickBot="1" x14ac:dyDescent="0.25">
      <c r="A21" s="1">
        <v>19</v>
      </c>
      <c r="B21" s="131" t="s">
        <v>135</v>
      </c>
      <c r="C21" s="132" t="s">
        <v>291</v>
      </c>
      <c r="D21" s="123" t="s">
        <v>272</v>
      </c>
      <c r="E21" s="123" t="s">
        <v>346</v>
      </c>
      <c r="F21" s="90"/>
      <c r="G21" s="90"/>
      <c r="H21" s="91"/>
      <c r="I21" s="91"/>
      <c r="J21" s="35">
        <f t="shared" si="0"/>
        <v>0</v>
      </c>
      <c r="K21" s="91"/>
      <c r="L21" s="8" t="e">
        <f t="shared" si="1"/>
        <v>#DIV/0!</v>
      </c>
      <c r="M21" s="92"/>
    </row>
    <row r="22" spans="1:16" s="84" customFormat="1" ht="16.5" thickBot="1" x14ac:dyDescent="0.25">
      <c r="A22" s="1">
        <v>20</v>
      </c>
      <c r="B22" s="131" t="s">
        <v>135</v>
      </c>
      <c r="C22" s="132" t="s">
        <v>142</v>
      </c>
      <c r="D22" s="123" t="s">
        <v>261</v>
      </c>
      <c r="E22" s="123" t="s">
        <v>300</v>
      </c>
      <c r="F22" s="90"/>
      <c r="G22" s="90"/>
      <c r="H22" s="91"/>
      <c r="I22" s="91"/>
      <c r="J22" s="35">
        <f t="shared" si="0"/>
        <v>0</v>
      </c>
      <c r="K22" s="91"/>
      <c r="L22" s="8" t="e">
        <f t="shared" si="1"/>
        <v>#DIV/0!</v>
      </c>
      <c r="M22" s="92"/>
      <c r="N22" s="86"/>
      <c r="O22" s="86"/>
      <c r="P22" s="86"/>
    </row>
    <row r="23" spans="1:16" s="84" customFormat="1" ht="48" thickBot="1" x14ac:dyDescent="0.25">
      <c r="A23" s="1">
        <v>21</v>
      </c>
      <c r="B23" s="133" t="s">
        <v>217</v>
      </c>
      <c r="C23" s="134" t="s">
        <v>143</v>
      </c>
      <c r="D23" s="123" t="s">
        <v>285</v>
      </c>
      <c r="E23" s="123" t="s">
        <v>328</v>
      </c>
      <c r="F23" s="90"/>
      <c r="G23" s="90"/>
      <c r="H23" s="91"/>
      <c r="I23" s="91"/>
      <c r="J23" s="35">
        <f t="shared" si="0"/>
        <v>0</v>
      </c>
      <c r="K23" s="91"/>
      <c r="L23" s="8" t="e">
        <f t="shared" si="1"/>
        <v>#DIV/0!</v>
      </c>
      <c r="M23" s="92"/>
      <c r="N23" s="86"/>
      <c r="O23" s="86"/>
      <c r="P23" s="86"/>
    </row>
    <row r="24" spans="1:16" s="84" customFormat="1" ht="32.25" thickBot="1" x14ac:dyDescent="0.25">
      <c r="A24" s="1">
        <v>22</v>
      </c>
      <c r="B24" s="133" t="s">
        <v>217</v>
      </c>
      <c r="C24" s="134" t="s">
        <v>144</v>
      </c>
      <c r="D24" s="123" t="s">
        <v>267</v>
      </c>
      <c r="E24" s="123" t="s">
        <v>363</v>
      </c>
      <c r="F24" s="90"/>
      <c r="G24" s="90"/>
      <c r="H24" s="91"/>
      <c r="I24" s="91"/>
      <c r="J24" s="35">
        <f t="shared" si="0"/>
        <v>0</v>
      </c>
      <c r="K24" s="91"/>
      <c r="L24" s="8" t="e">
        <f t="shared" si="1"/>
        <v>#DIV/0!</v>
      </c>
      <c r="M24" s="92"/>
      <c r="N24" s="86"/>
      <c r="O24" s="86"/>
      <c r="P24" s="86"/>
    </row>
    <row r="25" spans="1:16" s="84" customFormat="1" ht="48" thickBot="1" x14ac:dyDescent="0.25">
      <c r="A25" s="1">
        <v>23</v>
      </c>
      <c r="B25" s="133" t="s">
        <v>217</v>
      </c>
      <c r="C25" s="134" t="s">
        <v>144</v>
      </c>
      <c r="D25" s="123" t="s">
        <v>292</v>
      </c>
      <c r="E25" s="123" t="s">
        <v>367</v>
      </c>
      <c r="F25" s="90"/>
      <c r="G25" s="90"/>
      <c r="H25" s="91"/>
      <c r="I25" s="91"/>
      <c r="J25" s="35">
        <f t="shared" si="0"/>
        <v>0</v>
      </c>
      <c r="K25" s="91"/>
      <c r="L25" s="8" t="e">
        <f t="shared" si="1"/>
        <v>#DIV/0!</v>
      </c>
      <c r="M25" s="92"/>
      <c r="N25" s="86"/>
      <c r="O25" s="86"/>
      <c r="P25" s="86"/>
    </row>
    <row r="26" spans="1:16" ht="38.25" customHeight="1" thickBot="1" x14ac:dyDescent="0.25">
      <c r="A26" s="1">
        <v>24</v>
      </c>
      <c r="B26" s="133" t="s">
        <v>217</v>
      </c>
      <c r="C26" s="134" t="s">
        <v>145</v>
      </c>
      <c r="D26" s="123" t="s">
        <v>370</v>
      </c>
      <c r="E26" s="123" t="s">
        <v>311</v>
      </c>
      <c r="F26" s="87"/>
      <c r="G26" s="88"/>
      <c r="H26" s="11"/>
      <c r="I26" s="11"/>
      <c r="J26" s="35">
        <f t="shared" si="0"/>
        <v>0</v>
      </c>
      <c r="K26" s="11"/>
      <c r="L26" s="8" t="e">
        <f t="shared" si="1"/>
        <v>#DIV/0!</v>
      </c>
      <c r="M26" s="89"/>
      <c r="P26" s="80"/>
    </row>
    <row r="27" spans="1:16" ht="16.5" thickBot="1" x14ac:dyDescent="0.25">
      <c r="A27" s="1">
        <v>25</v>
      </c>
      <c r="B27" s="133" t="s">
        <v>217</v>
      </c>
      <c r="C27" s="134" t="s">
        <v>146</v>
      </c>
      <c r="D27" s="123" t="s">
        <v>294</v>
      </c>
      <c r="E27" s="123" t="s">
        <v>359</v>
      </c>
      <c r="F27" s="87"/>
      <c r="G27" s="87"/>
      <c r="H27" s="93"/>
      <c r="I27" s="93"/>
      <c r="J27" s="35">
        <f t="shared" si="0"/>
        <v>0</v>
      </c>
      <c r="K27" s="93"/>
      <c r="L27" s="8" t="e">
        <f t="shared" si="1"/>
        <v>#DIV/0!</v>
      </c>
      <c r="M27" s="94"/>
      <c r="P27" s="80"/>
    </row>
    <row r="28" spans="1:16" ht="32.25" thickBot="1" x14ac:dyDescent="0.25">
      <c r="A28" s="1">
        <v>26</v>
      </c>
      <c r="B28" s="133" t="s">
        <v>217</v>
      </c>
      <c r="C28" s="134" t="s">
        <v>146</v>
      </c>
      <c r="D28" s="123" t="s">
        <v>147</v>
      </c>
      <c r="E28" s="123" t="s">
        <v>368</v>
      </c>
      <c r="F28" s="87"/>
      <c r="G28" s="87"/>
      <c r="H28" s="93"/>
      <c r="I28" s="93"/>
      <c r="J28" s="35">
        <f t="shared" si="0"/>
        <v>0</v>
      </c>
      <c r="K28" s="93"/>
      <c r="L28" s="8" t="e">
        <f t="shared" si="1"/>
        <v>#DIV/0!</v>
      </c>
      <c r="M28" s="94"/>
      <c r="P28" s="80"/>
    </row>
    <row r="29" spans="1:16" ht="43.5" customHeight="1" thickBot="1" x14ac:dyDescent="0.25">
      <c r="A29" s="1">
        <v>27</v>
      </c>
      <c r="B29" s="133" t="s">
        <v>217</v>
      </c>
      <c r="C29" s="134" t="s">
        <v>146</v>
      </c>
      <c r="D29" s="123" t="s">
        <v>288</v>
      </c>
      <c r="E29" s="123" t="s">
        <v>327</v>
      </c>
      <c r="F29" s="87"/>
      <c r="G29" s="87"/>
      <c r="H29" s="93"/>
      <c r="I29" s="93"/>
      <c r="J29" s="35">
        <f t="shared" si="0"/>
        <v>0</v>
      </c>
      <c r="K29" s="93"/>
      <c r="L29" s="8" t="e">
        <f t="shared" si="1"/>
        <v>#DIV/0!</v>
      </c>
      <c r="M29" s="94"/>
      <c r="P29" s="80"/>
    </row>
    <row r="30" spans="1:16" ht="63" customHeight="1" thickBot="1" x14ac:dyDescent="0.25">
      <c r="A30" s="1">
        <v>28</v>
      </c>
      <c r="B30" s="133" t="s">
        <v>217</v>
      </c>
      <c r="C30" s="134" t="s">
        <v>323</v>
      </c>
      <c r="D30" s="123" t="s">
        <v>293</v>
      </c>
      <c r="E30" s="123" t="s">
        <v>364</v>
      </c>
      <c r="F30" s="87"/>
      <c r="G30" s="88"/>
      <c r="H30" s="11"/>
      <c r="I30" s="11"/>
      <c r="J30" s="35">
        <f t="shared" ref="J30:J33" si="2">H30*I30</f>
        <v>0</v>
      </c>
      <c r="K30" s="11"/>
      <c r="L30" s="8" t="e">
        <f t="shared" si="1"/>
        <v>#DIV/0!</v>
      </c>
      <c r="M30" s="89"/>
      <c r="P30" s="80"/>
    </row>
    <row r="31" spans="1:16" ht="32.25" thickBot="1" x14ac:dyDescent="0.25">
      <c r="A31" s="1">
        <v>29</v>
      </c>
      <c r="B31" s="133" t="s">
        <v>217</v>
      </c>
      <c r="C31" s="134" t="s">
        <v>323</v>
      </c>
      <c r="D31" s="123" t="s">
        <v>148</v>
      </c>
      <c r="E31" s="123" t="s">
        <v>326</v>
      </c>
      <c r="F31" s="87"/>
      <c r="G31" s="88"/>
      <c r="H31" s="11"/>
      <c r="I31" s="11"/>
      <c r="J31" s="35">
        <f t="shared" si="2"/>
        <v>0</v>
      </c>
      <c r="K31" s="11"/>
      <c r="L31" s="8" t="e">
        <f t="shared" si="1"/>
        <v>#DIV/0!</v>
      </c>
      <c r="M31" s="89"/>
    </row>
    <row r="32" spans="1:16" ht="16.5" thickBot="1" x14ac:dyDescent="0.25">
      <c r="A32" s="1">
        <v>30</v>
      </c>
      <c r="B32" s="133" t="s">
        <v>217</v>
      </c>
      <c r="C32" s="134" t="s">
        <v>323</v>
      </c>
      <c r="D32" s="123" t="s">
        <v>282</v>
      </c>
      <c r="E32" s="123" t="s">
        <v>322</v>
      </c>
      <c r="F32" s="87"/>
      <c r="G32" s="88"/>
      <c r="H32" s="11"/>
      <c r="I32" s="11"/>
      <c r="J32" s="35">
        <f t="shared" si="2"/>
        <v>0</v>
      </c>
      <c r="K32" s="11"/>
      <c r="L32" s="8" t="e">
        <f t="shared" si="1"/>
        <v>#DIV/0!</v>
      </c>
      <c r="M32" s="89"/>
    </row>
    <row r="33" spans="1:13" ht="16.5" thickBot="1" x14ac:dyDescent="0.25">
      <c r="A33" s="1">
        <v>31</v>
      </c>
      <c r="B33" s="133" t="s">
        <v>217</v>
      </c>
      <c r="C33" s="134" t="s">
        <v>149</v>
      </c>
      <c r="D33" s="123" t="s">
        <v>321</v>
      </c>
      <c r="E33" s="123" t="s">
        <v>303</v>
      </c>
      <c r="F33" s="95"/>
      <c r="G33" s="96"/>
      <c r="H33" s="97"/>
      <c r="I33" s="97"/>
      <c r="J33" s="35">
        <f t="shared" si="2"/>
        <v>0</v>
      </c>
      <c r="K33" s="97"/>
      <c r="L33" s="8" t="e">
        <f t="shared" si="1"/>
        <v>#DIV/0!</v>
      </c>
      <c r="M33" s="98"/>
    </row>
    <row r="34" spans="1:13" ht="32.25" thickBot="1" x14ac:dyDescent="0.25">
      <c r="A34" s="1">
        <v>32</v>
      </c>
      <c r="B34" s="133" t="s">
        <v>217</v>
      </c>
      <c r="C34" s="134" t="s">
        <v>149</v>
      </c>
      <c r="D34" s="123" t="s">
        <v>295</v>
      </c>
      <c r="E34" s="123" t="s">
        <v>365</v>
      </c>
      <c r="F34" s="88"/>
      <c r="G34" s="88"/>
      <c r="H34" s="11"/>
      <c r="I34" s="11"/>
      <c r="J34" s="35">
        <f>H34*I34</f>
        <v>0</v>
      </c>
      <c r="K34" s="11"/>
      <c r="L34" s="8" t="e">
        <f t="shared" si="1"/>
        <v>#DIV/0!</v>
      </c>
      <c r="M34" s="89"/>
    </row>
  </sheetData>
  <autoFilter ref="B2:P34"/>
  <mergeCells count="1">
    <mergeCell ref="B1:M1"/>
  </mergeCells>
  <conditionalFormatting sqref="L35:L65394">
    <cfRule type="cellIs" dxfId="2" priority="1" stopIfTrue="1" operator="lessThan">
      <formula>2.9</formula>
    </cfRule>
    <cfRule type="cellIs" dxfId="1" priority="2" stopIfTrue="1" operator="between">
      <formula>3</formula>
      <formula>5.9</formula>
    </cfRule>
    <cfRule type="cellIs" dxfId="0" priority="3" stopIfTrue="1" operator="greaterThanOrEqual">
      <formula>6</formula>
    </cfRule>
  </conditionalFormatting>
  <dataValidations count="1">
    <dataValidation type="list" allowBlank="1" showInputMessage="1" showErrorMessage="1" sqref="M4 M26:M34">
      <formula1>$P$26:$P$30</formula1>
    </dataValidation>
  </dataValidations>
  <pageMargins left="0.19685039370078741" right="0.19685039370078741" top="0.35433070866141736" bottom="0.31496062992125984" header="0.15748031496062992" footer="0.15748031496062992"/>
  <pageSetup paperSize="9" scale="49" orientation="landscape" r:id="rId1"/>
  <headerFooter alignWithMargins="0">
    <oddHeader>&amp;C&amp;"Arial,Gras"&amp;12GESTION DES RISQUES A PRIORI SUR LE CIRCUIT DES MEDICAMENTS</oddHeader>
    <oddFooter>&amp;L&amp;8&amp;Z&amp;F&amp;R&amp;P/&amp;N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3"/>
  <dimension ref="A2:H20"/>
  <sheetViews>
    <sheetView topLeftCell="A7" workbookViewId="0">
      <selection activeCell="D11" sqref="D11"/>
    </sheetView>
  </sheetViews>
  <sheetFormatPr baseColWidth="10" defaultColWidth="23.28515625" defaultRowHeight="12.75" x14ac:dyDescent="0.2"/>
  <cols>
    <col min="1" max="6" width="23.28515625" customWidth="1"/>
    <col min="7" max="7" width="2.140625" customWidth="1"/>
    <col min="8" max="8" width="8.28515625" customWidth="1"/>
  </cols>
  <sheetData>
    <row r="2" spans="1:8" ht="18" x14ac:dyDescent="0.25">
      <c r="D2" s="43" t="s">
        <v>166</v>
      </c>
    </row>
    <row r="6" spans="1:8" x14ac:dyDescent="0.2">
      <c r="A6" s="143" t="s">
        <v>37</v>
      </c>
      <c r="B6" s="143"/>
      <c r="C6" s="143"/>
      <c r="D6" s="143"/>
      <c r="E6" s="143"/>
      <c r="F6" s="143"/>
      <c r="G6" s="143"/>
      <c r="H6" s="143"/>
    </row>
    <row r="7" spans="1:8" ht="30.75" customHeight="1" x14ac:dyDescent="0.2">
      <c r="A7" s="143" t="s">
        <v>38</v>
      </c>
      <c r="B7" s="143"/>
      <c r="C7" s="143"/>
      <c r="D7" s="143"/>
      <c r="E7" s="143"/>
      <c r="F7" s="143"/>
      <c r="G7" s="143"/>
      <c r="H7" s="143"/>
    </row>
    <row r="9" spans="1:8" s="42" customFormat="1" ht="27.75" x14ac:dyDescent="0.45">
      <c r="A9" s="44"/>
      <c r="B9" s="45"/>
      <c r="C9" s="46">
        <v>4</v>
      </c>
      <c r="D9" s="46">
        <v>3</v>
      </c>
      <c r="E9" s="46">
        <v>2</v>
      </c>
      <c r="F9" s="47">
        <v>1</v>
      </c>
    </row>
    <row r="10" spans="1:8" s="42" customFormat="1" ht="37.5" x14ac:dyDescent="0.3">
      <c r="A10" s="48" t="s">
        <v>39</v>
      </c>
      <c r="B10" s="49"/>
      <c r="C10" s="50" t="s">
        <v>40</v>
      </c>
      <c r="D10" s="51" t="s">
        <v>41</v>
      </c>
      <c r="E10" s="52" t="s">
        <v>42</v>
      </c>
      <c r="F10" s="53" t="s">
        <v>43</v>
      </c>
    </row>
    <row r="11" spans="1:8" s="2" customFormat="1" ht="125.25" customHeight="1" x14ac:dyDescent="0.2">
      <c r="A11" s="144" t="s">
        <v>44</v>
      </c>
      <c r="B11" s="54" t="s">
        <v>45</v>
      </c>
      <c r="C11" s="55" t="s">
        <v>46</v>
      </c>
      <c r="D11" s="55" t="s">
        <v>47</v>
      </c>
      <c r="E11" s="55" t="s">
        <v>48</v>
      </c>
      <c r="F11" s="56" t="s">
        <v>49</v>
      </c>
    </row>
    <row r="12" spans="1:8" s="2" customFormat="1" ht="77.25" customHeight="1" x14ac:dyDescent="0.2">
      <c r="A12" s="145"/>
      <c r="B12" s="54" t="s">
        <v>50</v>
      </c>
      <c r="C12" s="55" t="s">
        <v>51</v>
      </c>
      <c r="D12" s="55" t="s">
        <v>52</v>
      </c>
      <c r="E12" s="55" t="s">
        <v>53</v>
      </c>
      <c r="F12" s="56" t="s">
        <v>54</v>
      </c>
    </row>
    <row r="13" spans="1:8" s="2" customFormat="1" ht="61.5" customHeight="1" x14ac:dyDescent="0.2">
      <c r="A13" s="146" t="s">
        <v>55</v>
      </c>
      <c r="B13" s="57" t="s">
        <v>56</v>
      </c>
      <c r="C13" s="55" t="s">
        <v>57</v>
      </c>
      <c r="D13" s="55" t="s">
        <v>58</v>
      </c>
      <c r="E13" s="55" t="s">
        <v>59</v>
      </c>
      <c r="F13" s="56" t="s">
        <v>60</v>
      </c>
    </row>
    <row r="14" spans="1:8" s="2" customFormat="1" ht="78.75" customHeight="1" x14ac:dyDescent="0.2">
      <c r="A14" s="147"/>
      <c r="B14" s="57" t="s">
        <v>61</v>
      </c>
      <c r="C14" s="55" t="s">
        <v>62</v>
      </c>
      <c r="D14" s="55" t="s">
        <v>63</v>
      </c>
      <c r="E14" s="55" t="s">
        <v>64</v>
      </c>
      <c r="F14" s="56" t="s">
        <v>65</v>
      </c>
    </row>
    <row r="15" spans="1:8" s="2" customFormat="1" ht="48" customHeight="1" x14ac:dyDescent="0.2">
      <c r="A15" s="148"/>
      <c r="B15" s="58" t="s">
        <v>66</v>
      </c>
      <c r="C15" s="55" t="s">
        <v>67</v>
      </c>
      <c r="D15" s="55" t="s">
        <v>68</v>
      </c>
      <c r="E15" s="55" t="s">
        <v>69</v>
      </c>
      <c r="F15" s="56" t="s">
        <v>70</v>
      </c>
    </row>
    <row r="16" spans="1:8" s="2" customFormat="1" ht="70.5" customHeight="1" x14ac:dyDescent="0.2">
      <c r="A16" s="149" t="s">
        <v>71</v>
      </c>
      <c r="B16" s="59" t="s">
        <v>72</v>
      </c>
      <c r="C16" s="55" t="s">
        <v>73</v>
      </c>
      <c r="D16" s="55" t="s">
        <v>74</v>
      </c>
      <c r="E16" s="55" t="s">
        <v>75</v>
      </c>
      <c r="F16" s="56" t="s">
        <v>76</v>
      </c>
    </row>
    <row r="17" spans="1:6" s="2" customFormat="1" ht="51" customHeight="1" x14ac:dyDescent="0.2">
      <c r="A17" s="150"/>
      <c r="B17" s="59" t="s">
        <v>77</v>
      </c>
      <c r="C17" s="55" t="s">
        <v>78</v>
      </c>
      <c r="D17" s="55" t="s">
        <v>79</v>
      </c>
      <c r="E17" s="55" t="s">
        <v>80</v>
      </c>
      <c r="F17" s="56" t="s">
        <v>81</v>
      </c>
    </row>
    <row r="18" spans="1:6" s="2" customFormat="1" ht="81.75" customHeight="1" x14ac:dyDescent="0.2">
      <c r="A18" s="60" t="s">
        <v>82</v>
      </c>
      <c r="B18" s="61" t="s">
        <v>83</v>
      </c>
      <c r="C18" s="55" t="s">
        <v>84</v>
      </c>
      <c r="D18" s="55" t="s">
        <v>85</v>
      </c>
      <c r="E18" s="55" t="s">
        <v>86</v>
      </c>
      <c r="F18" s="56" t="s">
        <v>87</v>
      </c>
    </row>
    <row r="19" spans="1:6" s="2" customFormat="1" ht="27" x14ac:dyDescent="0.2">
      <c r="A19" s="62" t="s">
        <v>88</v>
      </c>
      <c r="B19" s="63" t="s">
        <v>89</v>
      </c>
      <c r="C19" s="55" t="s">
        <v>90</v>
      </c>
      <c r="D19" s="55" t="s">
        <v>91</v>
      </c>
      <c r="E19" s="55" t="s">
        <v>92</v>
      </c>
      <c r="F19" s="56" t="s">
        <v>93</v>
      </c>
    </row>
    <row r="20" spans="1:6" s="2" customFormat="1" ht="39.75" customHeight="1" x14ac:dyDescent="0.2">
      <c r="A20" s="64" t="s">
        <v>94</v>
      </c>
      <c r="B20" s="65" t="s">
        <v>95</v>
      </c>
      <c r="C20" s="55" t="s">
        <v>96</v>
      </c>
      <c r="D20" s="55" t="s">
        <v>97</v>
      </c>
      <c r="E20" s="55" t="s">
        <v>98</v>
      </c>
      <c r="F20" s="56" t="s">
        <v>99</v>
      </c>
    </row>
  </sheetData>
  <mergeCells count="5">
    <mergeCell ref="A6:H6"/>
    <mergeCell ref="A7:H7"/>
    <mergeCell ref="A11:A12"/>
    <mergeCell ref="A13:A15"/>
    <mergeCell ref="A16:A17"/>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dimension ref="A2:P16"/>
  <sheetViews>
    <sheetView workbookViewId="0">
      <selection activeCell="E39" sqref="E39"/>
    </sheetView>
  </sheetViews>
  <sheetFormatPr baseColWidth="10" defaultColWidth="23.28515625" defaultRowHeight="12.75" x14ac:dyDescent="0.2"/>
  <cols>
    <col min="1" max="6" width="23.28515625" customWidth="1"/>
    <col min="7" max="7" width="2.140625" customWidth="1"/>
    <col min="8" max="8" width="8.28515625" customWidth="1"/>
  </cols>
  <sheetData>
    <row r="2" spans="1:16" ht="18" x14ac:dyDescent="0.25">
      <c r="D2" s="43" t="s">
        <v>100</v>
      </c>
    </row>
    <row r="8" spans="1:16" ht="13.5" thickBot="1" x14ac:dyDescent="0.25"/>
    <row r="9" spans="1:16" x14ac:dyDescent="0.2">
      <c r="A9" s="67"/>
      <c r="B9" s="153">
        <v>4</v>
      </c>
      <c r="C9" s="155">
        <v>3</v>
      </c>
      <c r="D9" s="157">
        <v>2</v>
      </c>
      <c r="E9" s="159">
        <v>1</v>
      </c>
      <c r="F9" s="152"/>
      <c r="G9" s="151"/>
      <c r="H9" s="151"/>
      <c r="I9" s="151"/>
      <c r="J9" s="151"/>
      <c r="K9" s="151"/>
      <c r="L9" s="151"/>
      <c r="M9" s="151"/>
      <c r="N9" s="151"/>
      <c r="O9" s="151"/>
      <c r="P9" s="68"/>
    </row>
    <row r="10" spans="1:16" ht="13.5" thickBot="1" x14ac:dyDescent="0.25">
      <c r="A10" s="69"/>
      <c r="B10" s="154"/>
      <c r="C10" s="156"/>
      <c r="D10" s="158"/>
      <c r="E10" s="160"/>
      <c r="F10" s="152"/>
      <c r="G10" s="151"/>
      <c r="H10" s="151"/>
      <c r="I10" s="151"/>
      <c r="J10" s="151"/>
      <c r="K10" s="151"/>
      <c r="L10" s="151"/>
      <c r="M10" s="151"/>
      <c r="N10" s="151"/>
      <c r="O10" s="151"/>
      <c r="P10" s="68"/>
    </row>
    <row r="11" spans="1:16" ht="38.25" x14ac:dyDescent="0.2">
      <c r="A11" s="69" t="s">
        <v>101</v>
      </c>
      <c r="B11" s="70" t="s">
        <v>102</v>
      </c>
      <c r="C11" s="71" t="s">
        <v>105</v>
      </c>
      <c r="D11" s="71" t="s">
        <v>108</v>
      </c>
      <c r="E11" s="71" t="s">
        <v>111</v>
      </c>
      <c r="F11" s="152"/>
      <c r="G11" s="151"/>
      <c r="H11" s="151"/>
      <c r="I11" s="151"/>
      <c r="J11" s="151"/>
      <c r="K11" s="151"/>
      <c r="L11" s="151"/>
      <c r="M11" s="151"/>
      <c r="N11" s="151"/>
      <c r="O11" s="151"/>
    </row>
    <row r="12" spans="1:16" x14ac:dyDescent="0.2">
      <c r="A12" s="72"/>
      <c r="B12" s="70"/>
      <c r="C12" s="71"/>
      <c r="D12" s="71"/>
      <c r="E12" s="66"/>
      <c r="F12" s="152"/>
      <c r="G12" s="151"/>
      <c r="H12" s="151"/>
      <c r="I12" s="151"/>
      <c r="J12" s="151"/>
      <c r="K12" s="151"/>
      <c r="L12" s="151"/>
      <c r="M12" s="151"/>
      <c r="N12" s="151"/>
      <c r="O12" s="151"/>
    </row>
    <row r="13" spans="1:16" x14ac:dyDescent="0.2">
      <c r="A13" s="72"/>
      <c r="B13" s="70" t="s">
        <v>103</v>
      </c>
      <c r="C13" s="71" t="s">
        <v>106</v>
      </c>
      <c r="D13" s="71" t="s">
        <v>109</v>
      </c>
      <c r="E13" s="71" t="s">
        <v>112</v>
      </c>
      <c r="F13" s="152"/>
      <c r="G13" s="151"/>
      <c r="H13" s="151"/>
      <c r="I13" s="151"/>
      <c r="J13" s="151"/>
      <c r="K13" s="151"/>
      <c r="L13" s="151"/>
      <c r="M13" s="151"/>
      <c r="N13" s="151"/>
      <c r="O13" s="151"/>
    </row>
    <row r="14" spans="1:16" x14ac:dyDescent="0.2">
      <c r="A14" s="69" t="s">
        <v>3</v>
      </c>
      <c r="B14" s="70" t="s">
        <v>104</v>
      </c>
      <c r="C14" s="71" t="s">
        <v>107</v>
      </c>
      <c r="D14" s="71" t="s">
        <v>110</v>
      </c>
      <c r="E14" s="70" t="s">
        <v>113</v>
      </c>
      <c r="F14" s="152"/>
      <c r="G14" s="151"/>
      <c r="H14" s="151"/>
      <c r="I14" s="151"/>
      <c r="J14" s="151"/>
      <c r="K14" s="151"/>
      <c r="L14" s="151"/>
      <c r="M14" s="151"/>
      <c r="N14" s="151"/>
      <c r="O14" s="151"/>
    </row>
    <row r="15" spans="1:16" ht="13.5" thickBot="1" x14ac:dyDescent="0.25">
      <c r="A15" s="76"/>
      <c r="B15" s="73"/>
      <c r="C15" s="74"/>
      <c r="D15" s="74"/>
      <c r="E15" s="77"/>
      <c r="F15" s="152"/>
      <c r="G15" s="151"/>
      <c r="H15" s="151"/>
      <c r="I15" s="151"/>
      <c r="J15" s="151"/>
      <c r="K15" s="151"/>
      <c r="L15" s="151"/>
      <c r="M15" s="151"/>
      <c r="N15" s="151"/>
      <c r="O15" s="151"/>
    </row>
    <row r="16" spans="1:16" ht="15" x14ac:dyDescent="0.2">
      <c r="A16" s="75"/>
      <c r="B16" s="68"/>
      <c r="C16" s="68"/>
      <c r="D16" s="68"/>
      <c r="F16" s="68"/>
      <c r="G16" s="68"/>
      <c r="H16" s="68"/>
      <c r="I16" s="68"/>
      <c r="J16" s="68"/>
      <c r="K16" s="68"/>
      <c r="L16" s="68"/>
      <c r="M16" s="68"/>
      <c r="N16" s="68"/>
      <c r="O16" s="68"/>
      <c r="P16" s="68"/>
    </row>
  </sheetData>
  <mergeCells count="24">
    <mergeCell ref="G9:G10"/>
    <mergeCell ref="B9:B10"/>
    <mergeCell ref="C9:C10"/>
    <mergeCell ref="D9:D10"/>
    <mergeCell ref="E9:E10"/>
    <mergeCell ref="F9:F10"/>
    <mergeCell ref="K11:K15"/>
    <mergeCell ref="L11:L15"/>
    <mergeCell ref="H9:H10"/>
    <mergeCell ref="I9:I10"/>
    <mergeCell ref="J9:J10"/>
    <mergeCell ref="K9:K10"/>
    <mergeCell ref="L9:L10"/>
    <mergeCell ref="F11:F15"/>
    <mergeCell ref="G11:G15"/>
    <mergeCell ref="H11:H15"/>
    <mergeCell ref="I11:I15"/>
    <mergeCell ref="J11:J15"/>
    <mergeCell ref="M11:M15"/>
    <mergeCell ref="N11:N15"/>
    <mergeCell ref="O11:O15"/>
    <mergeCell ref="N9:N10"/>
    <mergeCell ref="O9:O10"/>
    <mergeCell ref="M9:M10"/>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5"/>
  <dimension ref="A1:P48"/>
  <sheetViews>
    <sheetView topLeftCell="D1" workbookViewId="0">
      <selection activeCell="L2" sqref="L2:M2"/>
    </sheetView>
  </sheetViews>
  <sheetFormatPr baseColWidth="10" defaultColWidth="11.42578125" defaultRowHeight="12.75" x14ac:dyDescent="0.2"/>
  <cols>
    <col min="1" max="1" width="38.28515625" style="40" customWidth="1"/>
    <col min="2" max="2" width="38.28515625" style="39" customWidth="1"/>
    <col min="3" max="3" width="37.5703125" style="3" customWidth="1"/>
    <col min="4" max="4" width="9.42578125" style="3" customWidth="1"/>
    <col min="5" max="5" width="9.85546875" style="3" customWidth="1"/>
    <col min="6" max="6" width="9" style="3" customWidth="1"/>
    <col min="7" max="7" width="10" style="4" customWidth="1"/>
    <col min="8" max="8" width="12.7109375" style="4" customWidth="1"/>
    <col min="9" max="10" width="10" style="4" customWidth="1"/>
    <col min="11" max="11" width="11.42578125" style="40"/>
    <col min="12" max="12" width="46" style="40" customWidth="1"/>
    <col min="13" max="13" width="56.7109375" style="40" customWidth="1"/>
    <col min="14" max="16384" width="11.42578125" style="40"/>
  </cols>
  <sheetData>
    <row r="1" spans="1:16" x14ac:dyDescent="0.2">
      <c r="C1" s="2"/>
      <c r="D1" s="2"/>
      <c r="E1" s="2"/>
      <c r="F1" s="2"/>
      <c r="G1" s="2"/>
      <c r="H1" s="2"/>
      <c r="I1" s="2"/>
      <c r="J1" s="2"/>
    </row>
    <row r="2" spans="1:16" s="41" customFormat="1" ht="45.75" customHeight="1" x14ac:dyDescent="0.2">
      <c r="A2" s="6" t="s">
        <v>36</v>
      </c>
      <c r="B2" s="6" t="s">
        <v>167</v>
      </c>
      <c r="C2" s="6" t="s">
        <v>216</v>
      </c>
      <c r="D2" s="6" t="s">
        <v>115</v>
      </c>
      <c r="E2" s="6" t="s">
        <v>116</v>
      </c>
      <c r="F2" s="6" t="s">
        <v>117</v>
      </c>
      <c r="G2" s="7" t="s">
        <v>7</v>
      </c>
      <c r="H2" s="7" t="s">
        <v>118</v>
      </c>
      <c r="I2" s="7" t="s">
        <v>119</v>
      </c>
      <c r="J2" s="7" t="s">
        <v>120</v>
      </c>
      <c r="L2" s="161" t="s">
        <v>219</v>
      </c>
      <c r="M2" s="161"/>
      <c r="N2" s="38"/>
    </row>
    <row r="3" spans="1:16" s="78" customFormat="1" ht="11.25" x14ac:dyDescent="0.2">
      <c r="A3" s="79" t="s">
        <v>131</v>
      </c>
      <c r="B3" s="135"/>
      <c r="C3" s="135"/>
      <c r="D3" s="135"/>
      <c r="E3" s="135"/>
      <c r="F3" s="135"/>
      <c r="G3" s="135"/>
      <c r="H3" s="135"/>
      <c r="I3" s="135"/>
      <c r="J3" s="135"/>
      <c r="L3" s="115" t="s">
        <v>167</v>
      </c>
      <c r="M3" s="115" t="s">
        <v>168</v>
      </c>
      <c r="P3" s="114"/>
    </row>
    <row r="4" spans="1:16" s="38" customFormat="1" ht="22.5" x14ac:dyDescent="0.2">
      <c r="A4" s="116"/>
      <c r="B4" s="37"/>
      <c r="C4" s="37"/>
      <c r="D4" s="9"/>
      <c r="E4" s="9"/>
      <c r="F4" s="9"/>
      <c r="G4" s="10"/>
      <c r="H4" s="10"/>
      <c r="I4" s="10"/>
      <c r="J4" s="10"/>
      <c r="L4" s="79" t="s">
        <v>169</v>
      </c>
      <c r="M4" s="79" t="s">
        <v>170</v>
      </c>
    </row>
    <row r="5" spans="1:16" s="38" customFormat="1" ht="33.75" x14ac:dyDescent="0.2">
      <c r="A5" s="116"/>
      <c r="B5" s="37"/>
      <c r="C5" s="37"/>
      <c r="D5" s="9"/>
      <c r="E5" s="9"/>
      <c r="F5" s="9"/>
      <c r="G5" s="10"/>
      <c r="H5" s="10"/>
      <c r="I5" s="10"/>
      <c r="J5" s="10"/>
      <c r="L5" s="79" t="s">
        <v>171</v>
      </c>
      <c r="M5" s="79" t="s">
        <v>172</v>
      </c>
    </row>
    <row r="6" spans="1:16" s="38" customFormat="1" ht="45" x14ac:dyDescent="0.2">
      <c r="A6" s="116"/>
      <c r="B6" s="36"/>
      <c r="C6" s="9"/>
      <c r="D6" s="9"/>
      <c r="E6" s="9"/>
      <c r="F6" s="9"/>
      <c r="G6" s="10"/>
      <c r="H6" s="10"/>
      <c r="I6" s="10"/>
      <c r="J6" s="10"/>
      <c r="L6" s="79" t="s">
        <v>171</v>
      </c>
      <c r="M6" s="79" t="s">
        <v>173</v>
      </c>
    </row>
    <row r="7" spans="1:16" s="38" customFormat="1" ht="56.25" x14ac:dyDescent="0.2">
      <c r="A7" s="116"/>
      <c r="B7" s="36"/>
      <c r="C7" s="9"/>
      <c r="D7" s="9"/>
      <c r="E7" s="9"/>
      <c r="F7" s="9"/>
      <c r="G7" s="10"/>
      <c r="H7" s="10"/>
      <c r="I7" s="10"/>
      <c r="J7" s="10"/>
      <c r="L7" s="79" t="s">
        <v>171</v>
      </c>
      <c r="M7" s="79" t="s">
        <v>174</v>
      </c>
    </row>
    <row r="8" spans="1:16" s="38" customFormat="1" ht="33.75" x14ac:dyDescent="0.2">
      <c r="A8" s="116"/>
      <c r="B8" s="36"/>
      <c r="C8" s="9"/>
      <c r="D8" s="9"/>
      <c r="E8" s="9"/>
      <c r="F8" s="9"/>
      <c r="G8" s="10"/>
      <c r="H8" s="10"/>
      <c r="I8" s="10"/>
      <c r="J8" s="10"/>
      <c r="L8" s="79" t="s">
        <v>171</v>
      </c>
      <c r="M8" s="79" t="s">
        <v>175</v>
      </c>
    </row>
    <row r="9" spans="1:16" s="38" customFormat="1" ht="56.25" x14ac:dyDescent="0.2">
      <c r="A9" s="116"/>
      <c r="B9" s="119"/>
      <c r="C9" s="117"/>
      <c r="D9" s="117"/>
      <c r="E9" s="117"/>
      <c r="F9" s="117"/>
      <c r="G9" s="118"/>
      <c r="H9" s="118"/>
      <c r="I9" s="118"/>
      <c r="J9" s="118"/>
      <c r="L9" s="79" t="s">
        <v>176</v>
      </c>
      <c r="M9" s="79" t="s">
        <v>177</v>
      </c>
    </row>
    <row r="10" spans="1:16" s="38" customFormat="1" ht="67.5" x14ac:dyDescent="0.2">
      <c r="A10" s="116"/>
      <c r="B10" s="119"/>
      <c r="C10" s="117"/>
      <c r="D10" s="117"/>
      <c r="E10" s="117"/>
      <c r="F10" s="117"/>
      <c r="G10" s="118"/>
      <c r="H10" s="118"/>
      <c r="I10" s="118"/>
      <c r="J10" s="118"/>
      <c r="L10" s="79" t="s">
        <v>176</v>
      </c>
      <c r="M10" s="79" t="s">
        <v>178</v>
      </c>
    </row>
    <row r="11" spans="1:16" s="38" customFormat="1" ht="45" x14ac:dyDescent="0.2">
      <c r="A11" s="116"/>
      <c r="B11" s="119"/>
      <c r="C11" s="117"/>
      <c r="D11" s="117"/>
      <c r="E11" s="117"/>
      <c r="F11" s="117"/>
      <c r="G11" s="118"/>
      <c r="H11" s="118"/>
      <c r="I11" s="118"/>
      <c r="J11" s="118"/>
      <c r="L11" s="79" t="s">
        <v>176</v>
      </c>
      <c r="M11" s="79" t="s">
        <v>179</v>
      </c>
    </row>
    <row r="12" spans="1:16" ht="33.75" x14ac:dyDescent="0.2">
      <c r="C12" s="2"/>
      <c r="D12" s="2"/>
      <c r="E12" s="2"/>
      <c r="F12" s="2"/>
      <c r="G12" s="2"/>
      <c r="H12" s="2"/>
      <c r="I12" s="2"/>
      <c r="J12" s="2"/>
      <c r="L12" s="79" t="s">
        <v>176</v>
      </c>
      <c r="M12" s="79" t="s">
        <v>180</v>
      </c>
    </row>
    <row r="13" spans="1:16" ht="101.25" x14ac:dyDescent="0.2">
      <c r="L13" s="79" t="s">
        <v>176</v>
      </c>
      <c r="M13" s="79" t="s">
        <v>181</v>
      </c>
    </row>
    <row r="14" spans="1:16" x14ac:dyDescent="0.2">
      <c r="B14" s="40"/>
      <c r="L14" s="79" t="s">
        <v>176</v>
      </c>
      <c r="M14" s="79" t="s">
        <v>182</v>
      </c>
    </row>
    <row r="15" spans="1:16" ht="67.5" x14ac:dyDescent="0.2">
      <c r="B15" s="40"/>
      <c r="L15" s="79" t="s">
        <v>183</v>
      </c>
      <c r="M15" s="79" t="s">
        <v>184</v>
      </c>
    </row>
    <row r="16" spans="1:16" ht="101.25" x14ac:dyDescent="0.2">
      <c r="B16" s="40"/>
      <c r="L16" s="79" t="s">
        <v>185</v>
      </c>
      <c r="M16" s="79" t="s">
        <v>186</v>
      </c>
    </row>
    <row r="17" spans="2:13" ht="56.25" x14ac:dyDescent="0.2">
      <c r="B17" s="40"/>
      <c r="L17" s="79" t="s">
        <v>187</v>
      </c>
      <c r="M17" s="79" t="s">
        <v>188</v>
      </c>
    </row>
    <row r="18" spans="2:13" ht="180" x14ac:dyDescent="0.2">
      <c r="B18" s="40"/>
      <c r="L18" s="79" t="s">
        <v>187</v>
      </c>
      <c r="M18" s="79" t="s">
        <v>189</v>
      </c>
    </row>
    <row r="19" spans="2:13" ht="90" x14ac:dyDescent="0.2">
      <c r="B19" s="40"/>
      <c r="L19" s="79" t="s">
        <v>187</v>
      </c>
      <c r="M19" s="79" t="s">
        <v>190</v>
      </c>
    </row>
    <row r="20" spans="2:13" ht="33.75" x14ac:dyDescent="0.2">
      <c r="B20" s="40"/>
      <c r="L20" s="79" t="s">
        <v>187</v>
      </c>
      <c r="M20" s="79" t="s">
        <v>191</v>
      </c>
    </row>
    <row r="21" spans="2:13" ht="135" x14ac:dyDescent="0.2">
      <c r="B21" s="40"/>
      <c r="L21" s="79" t="s">
        <v>192</v>
      </c>
      <c r="M21" s="79" t="s">
        <v>193</v>
      </c>
    </row>
    <row r="22" spans="2:13" ht="101.25" x14ac:dyDescent="0.2">
      <c r="B22" s="40"/>
      <c r="L22" s="79" t="s">
        <v>192</v>
      </c>
      <c r="M22" s="79" t="s">
        <v>194</v>
      </c>
    </row>
    <row r="23" spans="2:13" ht="135" x14ac:dyDescent="0.2">
      <c r="B23" s="40"/>
      <c r="L23" s="79" t="s">
        <v>192</v>
      </c>
      <c r="M23" s="79" t="s">
        <v>195</v>
      </c>
    </row>
    <row r="24" spans="2:13" ht="56.25" x14ac:dyDescent="0.2">
      <c r="B24" s="40"/>
      <c r="L24" s="79" t="s">
        <v>196</v>
      </c>
      <c r="M24" s="79" t="s">
        <v>197</v>
      </c>
    </row>
    <row r="25" spans="2:13" ht="123.75" x14ac:dyDescent="0.2">
      <c r="B25" s="40"/>
      <c r="L25" s="79" t="s">
        <v>198</v>
      </c>
      <c r="M25" s="79" t="s">
        <v>199</v>
      </c>
    </row>
    <row r="26" spans="2:13" ht="67.5" x14ac:dyDescent="0.2">
      <c r="B26" s="40"/>
      <c r="L26" s="79" t="s">
        <v>200</v>
      </c>
      <c r="M26" s="79" t="s">
        <v>201</v>
      </c>
    </row>
    <row r="27" spans="2:13" ht="123.75" x14ac:dyDescent="0.2">
      <c r="B27" s="40"/>
      <c r="L27" s="79" t="s">
        <v>200</v>
      </c>
      <c r="M27" s="79" t="s">
        <v>202</v>
      </c>
    </row>
    <row r="28" spans="2:13" ht="101.25" x14ac:dyDescent="0.2">
      <c r="B28" s="40"/>
      <c r="L28" s="79" t="s">
        <v>203</v>
      </c>
      <c r="M28" s="79" t="s">
        <v>204</v>
      </c>
    </row>
    <row r="29" spans="2:13" ht="22.5" x14ac:dyDescent="0.2">
      <c r="B29" s="40"/>
      <c r="L29" s="79" t="s">
        <v>203</v>
      </c>
      <c r="M29" s="79" t="s">
        <v>205</v>
      </c>
    </row>
    <row r="30" spans="2:13" ht="33.75" x14ac:dyDescent="0.2">
      <c r="B30" s="40"/>
      <c r="L30" s="79" t="s">
        <v>203</v>
      </c>
      <c r="M30" s="79" t="s">
        <v>206</v>
      </c>
    </row>
    <row r="31" spans="2:13" ht="22.5" x14ac:dyDescent="0.2">
      <c r="B31" s="40"/>
      <c r="L31" s="79" t="s">
        <v>203</v>
      </c>
      <c r="M31" s="79" t="s">
        <v>207</v>
      </c>
    </row>
    <row r="32" spans="2:13" ht="22.5" x14ac:dyDescent="0.2">
      <c r="B32" s="40"/>
      <c r="L32" s="79" t="s">
        <v>203</v>
      </c>
      <c r="M32" s="79" t="s">
        <v>208</v>
      </c>
    </row>
    <row r="33" spans="2:13" ht="90" x14ac:dyDescent="0.2">
      <c r="B33" s="40"/>
      <c r="L33" s="79" t="s">
        <v>209</v>
      </c>
      <c r="M33" s="79" t="s">
        <v>210</v>
      </c>
    </row>
    <row r="34" spans="2:13" ht="22.5" x14ac:dyDescent="0.2">
      <c r="B34" s="40"/>
      <c r="L34" s="79" t="s">
        <v>209</v>
      </c>
      <c r="M34" s="79" t="s">
        <v>211</v>
      </c>
    </row>
    <row r="35" spans="2:13" ht="22.5" x14ac:dyDescent="0.2">
      <c r="B35" s="40"/>
      <c r="L35" s="79" t="s">
        <v>209</v>
      </c>
      <c r="M35" s="79" t="s">
        <v>212</v>
      </c>
    </row>
    <row r="36" spans="2:13" ht="45" x14ac:dyDescent="0.2">
      <c r="B36" s="40"/>
      <c r="L36" s="79" t="s">
        <v>209</v>
      </c>
      <c r="M36" s="79" t="s">
        <v>213</v>
      </c>
    </row>
    <row r="37" spans="2:13" ht="33.75" x14ac:dyDescent="0.2">
      <c r="B37" s="40"/>
      <c r="L37" s="79" t="s">
        <v>209</v>
      </c>
      <c r="M37" s="79" t="s">
        <v>214</v>
      </c>
    </row>
    <row r="38" spans="2:13" ht="22.5" x14ac:dyDescent="0.2">
      <c r="B38" s="40"/>
      <c r="L38" s="79" t="s">
        <v>209</v>
      </c>
      <c r="M38" s="79" t="s">
        <v>215</v>
      </c>
    </row>
    <row r="39" spans="2:13" x14ac:dyDescent="0.2">
      <c r="B39" s="40"/>
    </row>
    <row r="40" spans="2:13" x14ac:dyDescent="0.2">
      <c r="B40" s="40"/>
    </row>
    <row r="41" spans="2:13" x14ac:dyDescent="0.2">
      <c r="B41" s="40"/>
    </row>
    <row r="42" spans="2:13" x14ac:dyDescent="0.2">
      <c r="B42" s="40"/>
    </row>
    <row r="43" spans="2:13" x14ac:dyDescent="0.2">
      <c r="B43" s="40"/>
    </row>
    <row r="44" spans="2:13" x14ac:dyDescent="0.2">
      <c r="B44" s="40"/>
    </row>
    <row r="45" spans="2:13" x14ac:dyDescent="0.2">
      <c r="B45" s="40"/>
    </row>
    <row r="46" spans="2:13" x14ac:dyDescent="0.2">
      <c r="B46" s="40"/>
    </row>
    <row r="47" spans="2:13" x14ac:dyDescent="0.2">
      <c r="B47" s="40"/>
    </row>
    <row r="48" spans="2:13" x14ac:dyDescent="0.2">
      <c r="B48" s="40"/>
    </row>
  </sheetData>
  <mergeCells count="1">
    <mergeCell ref="L2:M2"/>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yracuseOfficeCustomData>{"createMode":"plain_doc","forceRefresh":"0"}</SyracuseOfficeCustomData>
</file>

<file path=customXml/itemProps1.xml><?xml version="1.0" encoding="utf-8"?>
<ds:datastoreItem xmlns:ds="http://schemas.openxmlformats.org/officeDocument/2006/customXml" ds:itemID="{635AA016-A025-483A-A7DC-251ED496654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vt:i4>
      </vt:variant>
      <vt:variant>
        <vt:lpstr>Plages nommées</vt:lpstr>
      </vt:variant>
      <vt:variant>
        <vt:i4>6</vt:i4>
      </vt:variant>
    </vt:vector>
  </HeadingPairs>
  <TitlesOfParts>
    <vt:vector size="12" baseType="lpstr">
      <vt:lpstr>Guide</vt:lpstr>
      <vt:lpstr>Cartographie Hôpital</vt:lpstr>
      <vt:lpstr>Cartographie Ville</vt:lpstr>
      <vt:lpstr>Echelle de gravite</vt:lpstr>
      <vt:lpstr>Echelle de frequence</vt:lpstr>
      <vt:lpstr>Plan d'actions</vt:lpstr>
      <vt:lpstr>'Echelle de gravite'!_GoBack</vt:lpstr>
      <vt:lpstr>'Cartographie Hôpital'!Impression_des_titres</vt:lpstr>
      <vt:lpstr>'Cartographie Ville'!Impression_des_titres</vt:lpstr>
      <vt:lpstr>Guide!OLE_LINK1</vt:lpstr>
      <vt:lpstr>'Cartographie Hôpital'!Zone_d_impression</vt:lpstr>
      <vt:lpstr>'Cartographie Ville'!Zone_d_impression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bergeron-b</dc:creator>
  <cp:lastModifiedBy>MAGNAN, Cyril (ARS-NORMANDIE/OMEDIT)</cp:lastModifiedBy>
  <cp:lastPrinted>2023-01-18T08:35:17Z</cp:lastPrinted>
  <dcterms:created xsi:type="dcterms:W3CDTF">2011-04-20T13:35:07Z</dcterms:created>
  <dcterms:modified xsi:type="dcterms:W3CDTF">2023-12-01T15:22:00Z</dcterms:modified>
</cp:coreProperties>
</file>