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showInkAnnotation="0" codeName="ThisWorkbook" defaultThemeVersion="124226"/>
  <bookViews>
    <workbookView xWindow="-105" yWindow="-105" windowWidth="23250" windowHeight="12570" tabRatio="424" activeTab="3"/>
  </bookViews>
  <sheets>
    <sheet name="Methodologie" sheetId="96" r:id="rId1"/>
    <sheet name="Informations générales" sheetId="93" r:id="rId2"/>
    <sheet name="Questionnaire" sheetId="90" r:id="rId3"/>
    <sheet name="Synthèse" sheetId="97" r:id="rId4"/>
  </sheets>
  <definedNames>
    <definedName name="_xlnm.Print_Area" localSheetId="1">'Informations générales'!$A$1:$J$48</definedName>
    <definedName name="_xlnm.Print_Area" localSheetId="0">Methodologie!$A$1:$Q$208</definedName>
    <definedName name="_xlnm.Print_Area" localSheetId="2">Questionnaire!$A$1:$BW$53</definedName>
  </definedNames>
  <calcPr calcId="145621"/>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97" i="97" l="1"/>
  <c r="BX49" i="90"/>
  <c r="B95" i="97" s="1"/>
  <c r="BV49" i="90"/>
  <c r="C49" i="90" l="1"/>
  <c r="M49" i="90"/>
  <c r="O49" i="90"/>
  <c r="R49" i="90"/>
  <c r="U49" i="90"/>
  <c r="X49" i="90"/>
  <c r="AA49" i="90"/>
  <c r="AD49" i="90"/>
  <c r="AG49" i="90"/>
  <c r="AJ49" i="90"/>
  <c r="AM49" i="90"/>
  <c r="AP49" i="90"/>
  <c r="AR49" i="90"/>
  <c r="AT49" i="90"/>
  <c r="AW49" i="90"/>
  <c r="AZ49" i="90"/>
  <c r="BC49" i="90"/>
  <c r="BF49" i="90"/>
  <c r="BI49" i="90"/>
  <c r="BL49" i="90"/>
  <c r="BO49" i="90"/>
  <c r="BQ49" i="90"/>
  <c r="BT49" i="90"/>
  <c r="B89" i="97" s="1"/>
  <c r="B91" i="97"/>
  <c r="K49" i="90"/>
  <c r="E49" i="90"/>
  <c r="B85" i="97" l="1"/>
  <c r="B83" i="97"/>
  <c r="B81" i="97"/>
  <c r="B61" i="97" l="1"/>
  <c r="B23" i="97"/>
  <c r="B79" i="97" l="1"/>
  <c r="B77" i="97"/>
  <c r="B75" i="97"/>
  <c r="B71" i="97"/>
  <c r="B69" i="97"/>
  <c r="B67" i="97"/>
  <c r="B65" i="97"/>
  <c r="B55" i="97"/>
  <c r="B57" i="97"/>
  <c r="B53" i="97"/>
  <c r="B51" i="97"/>
  <c r="B47" i="97" l="1"/>
  <c r="B45" i="97"/>
  <c r="B43" i="97"/>
  <c r="B39" i="97" l="1"/>
  <c r="B35" i="97"/>
  <c r="B33" i="97"/>
  <c r="B29" i="97"/>
  <c r="B27" i="97"/>
  <c r="B13" i="97" l="1"/>
  <c r="B15" i="97"/>
  <c r="B10" i="97" l="1"/>
</calcChain>
</file>

<file path=xl/sharedStrings.xml><?xml version="1.0" encoding="utf-8"?>
<sst xmlns="http://schemas.openxmlformats.org/spreadsheetml/2006/main" count="337" uniqueCount="244">
  <si>
    <t xml:space="preserve"> </t>
  </si>
  <si>
    <t>Date :</t>
  </si>
  <si>
    <t>Etablissement :</t>
  </si>
  <si>
    <t>Date : (xx/xx/20xx)</t>
  </si>
  <si>
    <t>Nom de l'établissement :</t>
  </si>
  <si>
    <t>Informations générales</t>
  </si>
  <si>
    <t xml:space="preserve">                                                                      &gt;&gt; Votre résultat d'autoévaluation</t>
  </si>
  <si>
    <t>C</t>
  </si>
  <si>
    <t>Grille de saisie des résultats par dossier</t>
  </si>
  <si>
    <t>DOSSIER</t>
  </si>
  <si>
    <t>NC</t>
  </si>
  <si>
    <t>ITEM 3</t>
  </si>
  <si>
    <t>ITEM 4</t>
  </si>
  <si>
    <t>ITEM 5</t>
  </si>
  <si>
    <t>ITEM 6</t>
  </si>
  <si>
    <t>ITEM 7</t>
  </si>
  <si>
    <t>ITEM 8</t>
  </si>
  <si>
    <t>ITEM 9</t>
  </si>
  <si>
    <t>ITEM 10</t>
  </si>
  <si>
    <t>Conforme</t>
  </si>
  <si>
    <t>Non-conforme</t>
  </si>
  <si>
    <t>POURCENTAGE  CONFORMITE</t>
  </si>
  <si>
    <t>ITEM 11</t>
  </si>
  <si>
    <t>ITEM 12</t>
  </si>
  <si>
    <t>Pourcentage de conformité globale sur le processus</t>
  </si>
  <si>
    <t>Audits outils d’auto diagnostiques des risques liés au circuit du médicament en EHPAD</t>
  </si>
  <si>
    <t xml:space="preserve">ITEM 1 </t>
  </si>
  <si>
    <t xml:space="preserve">ITEM 9  </t>
  </si>
  <si>
    <t>2.       Critères d'Inclusion</t>
  </si>
  <si>
    <t>3.       Modalités de recueil</t>
  </si>
  <si>
    <t>ITEM 13</t>
  </si>
  <si>
    <t>ITEM 14</t>
  </si>
  <si>
    <t>ITEM 15</t>
  </si>
  <si>
    <t>ITEM 16</t>
  </si>
  <si>
    <t>ITEM 17</t>
  </si>
  <si>
    <t>ITEM 18</t>
  </si>
  <si>
    <t>ITEM 19</t>
  </si>
  <si>
    <t>ITEM 20</t>
  </si>
  <si>
    <t>ITEM 21</t>
  </si>
  <si>
    <t>ITEM 22</t>
  </si>
  <si>
    <t>Conformité</t>
  </si>
  <si>
    <t>Evaluation des caractéristiques de la douleur</t>
  </si>
  <si>
    <t>Voie orale privilégiée</t>
  </si>
  <si>
    <r>
      <t>Conforme :</t>
    </r>
    <r>
      <rPr>
        <sz val="11"/>
        <rFont val="Arial"/>
        <family val="2"/>
      </rPr>
      <t xml:space="preserve"> trace de l'utilisation de l'une de ces échelles (résultats retrouvés dans le dossier patient)</t>
    </r>
  </si>
  <si>
    <r>
      <t xml:space="preserve">Non conforme : </t>
    </r>
    <r>
      <rPr>
        <sz val="11"/>
        <rFont val="Arial"/>
        <family val="2"/>
      </rPr>
      <t>pas de trace de l'utilisation de l'une de ces deux échelles (pas de résultats retrouvés dans le dossier patient)</t>
    </r>
  </si>
  <si>
    <r>
      <t>1.</t>
    </r>
    <r>
      <rPr>
        <b/>
        <sz val="7"/>
        <color theme="3" tint="0.39997558519241921"/>
        <rFont val="Arial"/>
        <family val="2"/>
      </rPr>
      <t xml:space="preserve">          </t>
    </r>
    <r>
      <rPr>
        <b/>
        <sz val="11"/>
        <color theme="3" tint="0.39997558519241921"/>
        <rFont val="Arial"/>
        <family val="2"/>
      </rPr>
      <t>Objectifs</t>
    </r>
  </si>
  <si>
    <t>d'évaluation de la douleur et prescription)</t>
  </si>
  <si>
    <t>Evaluation de la douleur</t>
  </si>
  <si>
    <t>Morphinique et douleur</t>
  </si>
  <si>
    <t xml:space="preserve">ITEM 8  </t>
  </si>
  <si>
    <t>Inter-doses</t>
  </si>
  <si>
    <t>Prescription  laxatif osmotique</t>
  </si>
  <si>
    <t xml:space="preserve">ITEM 15 </t>
  </si>
  <si>
    <t>Effets indésirables recherchés</t>
  </si>
  <si>
    <t>Effets indésirables pris en charge</t>
  </si>
  <si>
    <t xml:space="preserve">ITEM 20  </t>
  </si>
  <si>
    <t xml:space="preserve">ITEM 22 </t>
  </si>
  <si>
    <t>Titration et réévaluation de l'efficacité du traitement</t>
  </si>
  <si>
    <t>Prescription laxatif osmotique</t>
  </si>
  <si>
    <t xml:space="preserve">  </t>
  </si>
  <si>
    <t xml:space="preserve">ITEM 2             </t>
  </si>
  <si>
    <t xml:space="preserve">ITEM 3 </t>
  </si>
  <si>
    <t xml:space="preserve">ITEM 4  </t>
  </si>
  <si>
    <t xml:space="preserve">ITEM 5 </t>
  </si>
  <si>
    <t xml:space="preserve">ITEM 6                    </t>
  </si>
  <si>
    <t xml:space="preserve">ITEM 7  </t>
  </si>
  <si>
    <t xml:space="preserve">ITEM 10 </t>
  </si>
  <si>
    <t xml:space="preserve">ITEM 12 </t>
  </si>
  <si>
    <t xml:space="preserve">ITEM 13              </t>
  </si>
  <si>
    <t xml:space="preserve">ITEM 14 </t>
  </si>
  <si>
    <t xml:space="preserve">ITEM 16  </t>
  </si>
  <si>
    <t xml:space="preserve">ITEM 17 </t>
  </si>
  <si>
    <t xml:space="preserve">ITEM 18                    </t>
  </si>
  <si>
    <t xml:space="preserve">ITEM 19  </t>
  </si>
  <si>
    <t xml:space="preserve">ITEM 21 </t>
  </si>
  <si>
    <r>
      <t>Non conforme :</t>
    </r>
    <r>
      <rPr>
        <sz val="11"/>
        <rFont val="Arial"/>
        <family val="2"/>
      </rPr>
      <t xml:space="preserve"> aucun relai avec une forme libération prolongée n'a été effectué après obtention d'un équilibre antalgique satisfaisant (retrouvé dans le dossier médical)</t>
    </r>
  </si>
  <si>
    <r>
      <rPr>
        <b/>
        <u/>
        <sz val="11"/>
        <color theme="4"/>
        <rFont val="Arial"/>
        <family val="2"/>
      </rPr>
      <t>Item 14</t>
    </r>
    <r>
      <rPr>
        <b/>
        <sz val="11"/>
        <color theme="4"/>
        <rFont val="Arial"/>
        <family val="2"/>
      </rPr>
      <t>: Le jour de l'enquête, une prescription concomittante de laxatif osmotique est retrouvée</t>
    </r>
  </si>
  <si>
    <r>
      <t xml:space="preserve">Professionnels concernés : </t>
    </r>
    <r>
      <rPr>
        <sz val="14"/>
        <color theme="3"/>
        <rFont val="Arial"/>
        <family val="2"/>
      </rPr>
      <t>Médecin coordonnateur, Médecin traitant, IDE, Pharmacien, Responsable qualité</t>
    </r>
  </si>
  <si>
    <t>Etat des lieux de la prise en charge des patients sous opiacés forts en HAD</t>
  </si>
  <si>
    <t>Cet audit, réalisé tous les 3 ans, conduira si nécessaire à  la mise en place d'actions préventives et/ou correctives en s'appuyant sur les bonnes pratiques</t>
  </si>
  <si>
    <t xml:space="preserve">Régle n° 1 : L'évaluation de la douleur est régulière et réalisée à l’aide d’une échelle validée </t>
  </si>
  <si>
    <r>
      <t xml:space="preserve">Non conforme : </t>
    </r>
    <r>
      <rPr>
        <sz val="11"/>
        <rFont val="Arial"/>
        <family val="2"/>
      </rPr>
      <t>pas de trace de l'utilisation de l'une de ces échelles (pas de résultats retrouvés dans le dossier patient)</t>
    </r>
  </si>
  <si>
    <r>
      <t xml:space="preserve">Non applicable : </t>
    </r>
    <r>
      <rPr>
        <sz val="11"/>
        <rFont val="Arial"/>
        <family val="2"/>
      </rPr>
      <t>sujet communiquant</t>
    </r>
  </si>
  <si>
    <t>Règle n°2: La prescription médicale est adaptée au type et à l'intensité des douleurs</t>
  </si>
  <si>
    <r>
      <t xml:space="preserve">Non conforme : </t>
    </r>
    <r>
      <rPr>
        <sz val="11"/>
        <rFont val="Arial"/>
        <family val="2"/>
      </rPr>
      <t>pas de trace de dépistage des douleurs neuropathiques retrouvé dans le dossier patient</t>
    </r>
  </si>
  <si>
    <t>Règle n°3: La voie orale doit être privilégiée</t>
  </si>
  <si>
    <r>
      <t xml:space="preserve">Non conforme : </t>
    </r>
    <r>
      <rPr>
        <sz val="11"/>
        <rFont val="Arial"/>
        <family val="2"/>
      </rPr>
      <t>l'initiation du traitement a été réalisée avec une autre forme que la forme à libération immédiate (libération prolongée, patch, ….)</t>
    </r>
  </si>
  <si>
    <r>
      <rPr>
        <b/>
        <sz val="11"/>
        <rFont val="Arial"/>
        <family val="2"/>
      </rPr>
      <t xml:space="preserve">Non applicable : </t>
    </r>
    <r>
      <rPr>
        <sz val="11"/>
        <rFont val="Arial"/>
        <family val="2"/>
      </rPr>
      <t>pas de prescription de fentanyl transmuqueux</t>
    </r>
  </si>
  <si>
    <r>
      <t xml:space="preserve">Non applicable : </t>
    </r>
    <r>
      <rPr>
        <sz val="11"/>
        <rFont val="Arial"/>
        <family val="2"/>
      </rPr>
      <t>pas de notion de douleurs induites retrouvée dans le dossier patient</t>
    </r>
  </si>
  <si>
    <r>
      <rPr>
        <b/>
        <u/>
        <sz val="11"/>
        <color theme="4"/>
        <rFont val="Arial"/>
        <family val="2"/>
      </rPr>
      <t>Item 13</t>
    </r>
    <r>
      <rPr>
        <b/>
        <sz val="11"/>
        <color theme="4"/>
        <rFont val="Arial"/>
        <family val="2"/>
      </rPr>
      <t>: La prise et la non-prise des inter-doses est tracée dans le dossier patient</t>
    </r>
  </si>
  <si>
    <r>
      <t xml:space="preserve">Non conforme : </t>
    </r>
    <r>
      <rPr>
        <sz val="11"/>
        <rFont val="Arial"/>
        <family val="2"/>
      </rPr>
      <t>absence de prescription d'interdoses ou délai d'administration des molécules prescrites non adapté</t>
    </r>
  </si>
  <si>
    <r>
      <t>Conforme :</t>
    </r>
    <r>
      <rPr>
        <sz val="11"/>
        <rFont val="Arial"/>
        <family val="2"/>
      </rPr>
      <t xml:space="preserve"> prescription de laxatif retrouvée le jour de l'enquête</t>
    </r>
  </si>
  <si>
    <r>
      <t xml:space="preserve">Non conforme : </t>
    </r>
    <r>
      <rPr>
        <sz val="11"/>
        <rFont val="Arial"/>
        <family val="2"/>
      </rPr>
      <t>aucune prescription de laxatif retrouvée</t>
    </r>
  </si>
  <si>
    <r>
      <t xml:space="preserve">Non conforme : </t>
    </r>
    <r>
      <rPr>
        <sz val="11"/>
        <rFont val="Arial"/>
        <family val="2"/>
      </rPr>
      <t>pas de prise en charge des nausées/vomissements (absence de prescription anti-émétique ou absence de diminution de la posologie de morphinique) malgré notification</t>
    </r>
  </si>
  <si>
    <r>
      <t xml:space="preserve">Non conforme : </t>
    </r>
    <r>
      <rPr>
        <sz val="11"/>
        <rFont val="Arial"/>
        <family val="2"/>
      </rPr>
      <t>pas de prise en charge de la constipation (y compris malgré que celle-ci soit tracée dans le dossier médical)</t>
    </r>
    <r>
      <rPr>
        <b/>
        <sz val="11"/>
        <rFont val="Arial"/>
        <family val="2"/>
      </rPr>
      <t xml:space="preserve"> </t>
    </r>
  </si>
  <si>
    <r>
      <t xml:space="preserve">Non conforme : </t>
    </r>
    <r>
      <rPr>
        <sz val="11"/>
        <rFont val="Arial"/>
        <family val="2"/>
      </rPr>
      <t>pas de prise en charge de la sécheresse buccale malgré notification (absence de prescription d'analogues salivaires et/ou de soins de bouche)</t>
    </r>
  </si>
  <si>
    <r>
      <t xml:space="preserve">Non conforme : </t>
    </r>
    <r>
      <rPr>
        <sz val="11"/>
        <rFont val="Arial"/>
        <family val="2"/>
      </rPr>
      <t xml:space="preserve">pas de modification de la posologie du traitement morphinique malgré notification </t>
    </r>
  </si>
  <si>
    <r>
      <rPr>
        <b/>
        <u/>
        <sz val="11"/>
        <color theme="4"/>
        <rFont val="Arial"/>
        <family val="2"/>
      </rPr>
      <t>Item 19</t>
    </r>
    <r>
      <rPr>
        <b/>
        <sz val="11"/>
        <color theme="4"/>
        <rFont val="Arial"/>
        <family val="2"/>
      </rPr>
      <t>: Constipation</t>
    </r>
  </si>
  <si>
    <r>
      <rPr>
        <b/>
        <u/>
        <sz val="11"/>
        <color theme="4"/>
        <rFont val="Arial"/>
        <family val="2"/>
      </rPr>
      <t>Item 20</t>
    </r>
    <r>
      <rPr>
        <b/>
        <sz val="11"/>
        <color theme="4"/>
        <rFont val="Arial"/>
        <family val="2"/>
      </rPr>
      <t>: Nausées/vomissements</t>
    </r>
  </si>
  <si>
    <r>
      <rPr>
        <b/>
        <u/>
        <sz val="11"/>
        <color theme="4"/>
        <rFont val="Arial"/>
        <family val="2"/>
      </rPr>
      <t>Item 21</t>
    </r>
    <r>
      <rPr>
        <b/>
        <sz val="11"/>
        <color theme="4"/>
        <rFont val="Arial"/>
        <family val="2"/>
      </rPr>
      <t>: Sécheresse buccale</t>
    </r>
  </si>
  <si>
    <r>
      <rPr>
        <b/>
        <u/>
        <sz val="11"/>
        <color theme="4"/>
        <rFont val="Arial"/>
        <family val="2"/>
      </rPr>
      <t>Item 22</t>
    </r>
    <r>
      <rPr>
        <b/>
        <sz val="11"/>
        <color theme="4"/>
        <rFont val="Arial"/>
        <family val="2"/>
      </rPr>
      <t>: Myoclonie</t>
    </r>
  </si>
  <si>
    <r>
      <rPr>
        <b/>
        <u/>
        <sz val="11"/>
        <color theme="4"/>
        <rFont val="Arial"/>
        <family val="2"/>
      </rPr>
      <t>Item 1</t>
    </r>
    <r>
      <rPr>
        <b/>
        <sz val="11"/>
        <color theme="4"/>
        <rFont val="Arial"/>
        <family val="2"/>
      </rPr>
      <t>: Une évaluation de la douleur à chaque passage d'infirmier et/ou d'aide-soignant est retrouvée</t>
    </r>
  </si>
  <si>
    <r>
      <t xml:space="preserve">Non conforme : </t>
    </r>
    <r>
      <rPr>
        <sz val="11"/>
        <rFont val="Arial"/>
        <family val="2"/>
      </rPr>
      <t>pas d'évaluation systématique de la douleur retrouvée à chaque passage de l'IDE et/ou l'aide soignant (pas de traçabilité dans le dossier patient)</t>
    </r>
  </si>
  <si>
    <r>
      <t>Conforme :</t>
    </r>
    <r>
      <rPr>
        <sz val="11"/>
        <rFont val="Arial"/>
        <family val="2"/>
      </rPr>
      <t xml:space="preserve"> dépistage des douleurs neuropathiques retrouvé dans le dossier patient (mention et résultat retrouvés dans le dossier patient)</t>
    </r>
  </si>
  <si>
    <r>
      <t xml:space="preserve">Non conforme : </t>
    </r>
    <r>
      <rPr>
        <sz val="11"/>
        <rFont val="Arial"/>
        <family val="2"/>
      </rPr>
      <t xml:space="preserve"> aucune justification retrouvée dans le dossier médical alors que traitement autre que par voie orale prescrit</t>
    </r>
  </si>
  <si>
    <r>
      <rPr>
        <b/>
        <sz val="11"/>
        <rFont val="Arial"/>
        <family val="2"/>
      </rPr>
      <t xml:space="preserve">Non conforme : </t>
    </r>
    <r>
      <rPr>
        <sz val="11"/>
        <rFont val="Arial"/>
        <family val="2"/>
      </rPr>
      <t>le fentanyl transmuqueux est prescrit dans une autre indication thérapeutique</t>
    </r>
  </si>
  <si>
    <r>
      <t xml:space="preserve">Non applicable : </t>
    </r>
    <r>
      <rPr>
        <sz val="11"/>
        <rFont val="Arial"/>
        <family val="2"/>
      </rPr>
      <t>pas de prescription d'interdose d'opiacé fort</t>
    </r>
  </si>
  <si>
    <t>Règle n°6: La prescription de laxatif osmotique est systématique en cas de prescription d'un traitement morphinique</t>
  </si>
  <si>
    <t xml:space="preserve">Règle n°7: Les effets indésirables liés aux morphiniques sont recherchés </t>
  </si>
  <si>
    <t>Règle n°8: Les effets indésirables liés aux morphiniques sont pris en charge</t>
  </si>
  <si>
    <r>
      <t>Conforme :</t>
    </r>
    <r>
      <rPr>
        <sz val="11"/>
        <rFont val="Arial"/>
        <family val="2"/>
      </rPr>
      <t xml:space="preserve"> en cas de constipation, une augmentation de la posologie du laxatif osmotique a été réalisée</t>
    </r>
  </si>
  <si>
    <r>
      <t>Conforme :</t>
    </r>
    <r>
      <rPr>
        <sz val="11"/>
        <rFont val="Arial"/>
        <family val="2"/>
      </rPr>
      <t xml:space="preserve"> en cas de notification de nausées/vomissements dans le dossier, une prescription d'un traitement anti-émétique ou la diminution de la posologie du traitement morphinique a été réalisée</t>
    </r>
  </si>
  <si>
    <r>
      <t>Conforme :</t>
    </r>
    <r>
      <rPr>
        <sz val="11"/>
        <rFont val="Arial"/>
        <family val="2"/>
      </rPr>
      <t xml:space="preserve"> en cas de notification de sécheresse buccale, une prescription d'analogues salivaires et/ou de soins de bouche a été réalisée</t>
    </r>
  </si>
  <si>
    <r>
      <t>Conforme :</t>
    </r>
    <r>
      <rPr>
        <sz val="11"/>
        <rFont val="Arial"/>
        <family val="2"/>
      </rPr>
      <t xml:space="preserve"> en cas de notification de myoclonie, une diminution de la posologie du traitement morphinique a été réalisée</t>
    </r>
  </si>
  <si>
    <t>Règle n°9: Les effets indésirables liés aux morphiniques sont prévenus</t>
  </si>
  <si>
    <r>
      <t>Conforme :</t>
    </r>
    <r>
      <rPr>
        <sz val="11"/>
        <rFont val="Arial"/>
        <family val="2"/>
      </rPr>
      <t xml:space="preserve"> tracabilité de la remise de la fiche au patient retrouvée dans le dossier patient</t>
    </r>
  </si>
  <si>
    <r>
      <t xml:space="preserve">Non conforme : </t>
    </r>
    <r>
      <rPr>
        <sz val="11"/>
        <rFont val="Arial"/>
        <family val="2"/>
      </rPr>
      <t>absence de traçabilité de la remise de la fiche retrouvée</t>
    </r>
  </si>
  <si>
    <r>
      <t xml:space="preserve">Non applicable : </t>
    </r>
    <r>
      <rPr>
        <sz val="11"/>
        <rFont val="Arial"/>
        <family val="2"/>
      </rPr>
      <t>traitement initié avant la prise en charge en HAD</t>
    </r>
  </si>
  <si>
    <r>
      <t>Conforme :</t>
    </r>
    <r>
      <rPr>
        <sz val="11"/>
        <rFont val="Arial"/>
        <family val="2"/>
      </rPr>
      <t xml:space="preserve"> une évaluation de la douleur (localisation, intensité, circonstance de survenue)  est retrouvée (traçabilité dans le dossier patient):
- En période de titration (initiation de traitement): à chaque passage de l'IDE et ou de l'aide-soignant   
- Hors période de titration:  a minima 1/semaine</t>
    </r>
  </si>
  <si>
    <r>
      <rPr>
        <b/>
        <u/>
        <sz val="11"/>
        <color theme="4"/>
        <rFont val="Arial"/>
        <family val="2"/>
      </rPr>
      <t>Item 2 bis</t>
    </r>
    <r>
      <rPr>
        <b/>
        <sz val="11"/>
        <color theme="4"/>
        <rFont val="Arial"/>
        <family val="2"/>
      </rPr>
      <t>: Sujet non communiquant: utilisation de l'échelle algoplus (pour la douleur aiguë) et ECPA ou doloplus (pour les douleurs chroniques et associées aux soins)</t>
    </r>
  </si>
  <si>
    <r>
      <t>Conforme :</t>
    </r>
    <r>
      <rPr>
        <sz val="11"/>
        <rFont val="Arial"/>
        <family val="2"/>
      </rPr>
      <t xml:space="preserve"> en cas de douleurs neuropathiques ou mixtes, une prescription de traitement adapté est retrouvée</t>
    </r>
  </si>
  <si>
    <r>
      <rPr>
        <b/>
        <u/>
        <sz val="11"/>
        <color theme="4"/>
        <rFont val="Arial"/>
        <family val="2"/>
      </rPr>
      <t>Item 6</t>
    </r>
    <r>
      <rPr>
        <b/>
        <sz val="11"/>
        <color theme="4"/>
        <rFont val="Arial"/>
        <family val="2"/>
      </rPr>
      <t xml:space="preserve">: Si utilisation d'opiacés autres que par voie orale, une des argumentations suivantes est portée dans le dossier patient : voie orale abandonnée </t>
    </r>
  </si>
  <si>
    <r>
      <rPr>
        <b/>
        <u/>
        <sz val="11"/>
        <color theme="4"/>
        <rFont val="Arial"/>
        <family val="2"/>
      </rPr>
      <t>Item 7</t>
    </r>
    <r>
      <rPr>
        <b/>
        <sz val="11"/>
        <color theme="4"/>
        <rFont val="Arial"/>
        <family val="2"/>
      </rPr>
      <t>: Si le patient est naif de morphine, l'initiation du traitement a été réalisée avec une forme à libération immédiate</t>
    </r>
  </si>
  <si>
    <r>
      <rPr>
        <b/>
        <u/>
        <sz val="11"/>
        <color theme="4"/>
        <rFont val="Arial"/>
        <family val="2"/>
      </rPr>
      <t>Item 8</t>
    </r>
    <r>
      <rPr>
        <b/>
        <sz val="11"/>
        <color theme="4"/>
        <rFont val="Arial"/>
        <family val="2"/>
      </rPr>
      <t xml:space="preserve">: Une fois l'équilibre antalgique satisfaisant, un relai par une forme libération prolongée a été effectué avec un respect des équianalgésies </t>
    </r>
  </si>
  <si>
    <r>
      <t>Conforme :</t>
    </r>
    <r>
      <rPr>
        <sz val="11"/>
        <rFont val="Arial"/>
        <family val="2"/>
      </rPr>
      <t xml:space="preserve"> un relai avec une forme à libération prolongée (ex: skénan LP, patch durogésic) a été effectué après obtention d'un équilibre antalgique satisfaisant, ceci avec un respect des équianalgésies (retrouvé dans le dossier médical)</t>
    </r>
  </si>
  <si>
    <r>
      <rPr>
        <b/>
        <u/>
        <sz val="11"/>
        <color theme="4"/>
        <rFont val="Arial"/>
        <family val="2"/>
      </rPr>
      <t>Item 9</t>
    </r>
    <r>
      <rPr>
        <b/>
        <sz val="11"/>
        <color theme="4"/>
        <rFont val="Arial"/>
        <family val="2"/>
      </rPr>
      <t>: La réévaluation de l'efficacité du traitement antalgique par morphinique est réalisée de façon quotidienne pendant la période de titration</t>
    </r>
  </si>
  <si>
    <r>
      <t xml:space="preserve">Non applicable :  </t>
    </r>
    <r>
      <rPr>
        <sz val="11"/>
        <rFont val="Arial"/>
        <family val="2"/>
      </rPr>
      <t xml:space="preserve">pas de prescription autre que par voie orale </t>
    </r>
  </si>
  <si>
    <t xml:space="preserve">car inefficace OU traitement oral mal toléré OU troubles de déglutition ou lors de l'indication d'une PCA     </t>
  </si>
  <si>
    <t>Règle n°4: Une titration (opiacés forts) a permis de déterminer la dose efficace et la réévaluation de l'efficacité du traitement est quotidienne</t>
  </si>
  <si>
    <r>
      <t xml:space="preserve">Non applicable : </t>
    </r>
    <r>
      <rPr>
        <sz val="11"/>
        <rFont val="Arial"/>
        <family val="2"/>
      </rPr>
      <t>équilibre antalgique satisfaisant</t>
    </r>
  </si>
  <si>
    <r>
      <t>Non conforme :</t>
    </r>
    <r>
      <rPr>
        <sz val="11"/>
        <rFont val="Arial"/>
        <family val="2"/>
      </rPr>
      <t xml:space="preserve"> aucune</t>
    </r>
    <r>
      <rPr>
        <b/>
        <sz val="11"/>
        <rFont val="Arial"/>
        <family val="2"/>
      </rPr>
      <t xml:space="preserve"> </t>
    </r>
    <r>
      <rPr>
        <sz val="11"/>
        <rFont val="Arial"/>
        <family val="2"/>
      </rPr>
      <t>réévaluation de l'efficacité du traitement par morphinique n'est retrouvée dans le dossier médical ou réévaluation réalisée de manière non quotidienne pendant la titration (délai réévaluation &gt; 24h)</t>
    </r>
  </si>
  <si>
    <r>
      <rPr>
        <b/>
        <u/>
        <sz val="11"/>
        <color theme="4"/>
        <rFont val="Arial"/>
        <family val="2"/>
      </rPr>
      <t>Item 16</t>
    </r>
    <r>
      <rPr>
        <b/>
        <sz val="11"/>
        <color theme="4"/>
        <rFont val="Arial"/>
        <family val="2"/>
      </rPr>
      <t>: Toubles de la conscience ou neuropsychique (sous PCA ou lors de la période de titration)</t>
    </r>
  </si>
  <si>
    <r>
      <rPr>
        <b/>
        <u/>
        <sz val="11"/>
        <color theme="4"/>
        <rFont val="Arial"/>
        <family val="2"/>
      </rPr>
      <t>Item 17</t>
    </r>
    <r>
      <rPr>
        <b/>
        <sz val="11"/>
        <color theme="4"/>
        <rFont val="Arial"/>
        <family val="2"/>
      </rPr>
      <t>: Rétention urinaire (sous PCA ou lors de la période de titration)</t>
    </r>
  </si>
  <si>
    <r>
      <rPr>
        <b/>
        <u/>
        <sz val="11"/>
        <color theme="4"/>
        <rFont val="Arial"/>
        <family val="2"/>
      </rPr>
      <t>Item 18</t>
    </r>
    <r>
      <rPr>
        <b/>
        <sz val="11"/>
        <color theme="4"/>
        <rFont val="Arial"/>
        <family val="2"/>
      </rPr>
      <t>: Détresse respiratoire (sous PCA ou lors de la période de titration)</t>
    </r>
  </si>
  <si>
    <r>
      <t xml:space="preserve">Non applicable: </t>
    </r>
    <r>
      <rPr>
        <sz val="11"/>
        <rFont val="Arial"/>
        <family val="2"/>
      </rPr>
      <t>Pas de mise à disposition des prescripteurs d'un protocole sur les modalités de prescription et d'administration de la naloxone en cas de détresse respiratoire</t>
    </r>
  </si>
  <si>
    <r>
      <t>Conforme :</t>
    </r>
    <r>
      <rPr>
        <sz val="11"/>
        <rFont val="Arial"/>
        <family val="2"/>
      </rPr>
      <t xml:space="preserve"> tracabilité de la diurèse et de la recherche d'un globe urinaire dans le dossier médical ou patient</t>
    </r>
  </si>
  <si>
    <r>
      <t xml:space="preserve">Non conforme : </t>
    </r>
    <r>
      <rPr>
        <sz val="11"/>
        <rFont val="Arial"/>
        <family val="2"/>
      </rPr>
      <t>pas de traçabilité de la diurèse et/ou pas de recherche de globe urinaire dans le dossier médical ou patient</t>
    </r>
  </si>
  <si>
    <r>
      <t>Conforme :</t>
    </r>
    <r>
      <rPr>
        <sz val="11"/>
        <rFont val="Arial"/>
        <family val="2"/>
      </rPr>
      <t xml:space="preserve"> surveillance de la fréquence respiratoire et d'une dyspnée tracée dans le dossier médical ou patient</t>
    </r>
  </si>
  <si>
    <r>
      <t xml:space="preserve">Non conforme : </t>
    </r>
    <r>
      <rPr>
        <sz val="11"/>
        <rFont val="Arial"/>
        <family val="2"/>
      </rPr>
      <t>pas de surveillance de la fréquence respiratoire et d'une dyspnée tracée dans le dossier médical ou patient</t>
    </r>
  </si>
  <si>
    <r>
      <rPr>
        <b/>
        <u/>
        <sz val="11"/>
        <color theme="4"/>
        <rFont val="Arial"/>
        <family val="2"/>
      </rPr>
      <t>Item 15</t>
    </r>
    <r>
      <rPr>
        <b/>
        <sz val="11"/>
        <color theme="4"/>
        <rFont val="Arial"/>
        <family val="2"/>
      </rPr>
      <t xml:space="preserve">: Toubles du transit </t>
    </r>
  </si>
  <si>
    <r>
      <rPr>
        <b/>
        <u/>
        <sz val="11"/>
        <color theme="4"/>
        <rFont val="Arial"/>
        <family val="2"/>
      </rPr>
      <t>Item 25</t>
    </r>
    <r>
      <rPr>
        <b/>
        <sz val="11"/>
        <color theme="4"/>
        <rFont val="Arial"/>
        <family val="2"/>
      </rPr>
      <t>: Une fiche de précaution d'utilisation des opiacés forts  avec des règles hygiéno-diététiques est remise au patient</t>
    </r>
  </si>
  <si>
    <r>
      <rPr>
        <b/>
        <u/>
        <sz val="11"/>
        <color theme="4"/>
        <rFont val="Arial"/>
        <family val="2"/>
      </rPr>
      <t>Item 26</t>
    </r>
    <r>
      <rPr>
        <b/>
        <sz val="11"/>
        <color theme="4"/>
        <rFont val="Arial"/>
        <family val="2"/>
      </rPr>
      <t>: Une procédure de surveillance de l'apparition de signes de surdosage (somnolence, bradypnée) et de leur prise en charge est mise à disposition des professionnels de santé</t>
    </r>
  </si>
  <si>
    <r>
      <rPr>
        <b/>
        <u/>
        <sz val="11"/>
        <color theme="4"/>
        <rFont val="Arial"/>
        <family val="2"/>
      </rPr>
      <t>Item 2 ter</t>
    </r>
    <r>
      <rPr>
        <b/>
        <sz val="11"/>
        <color theme="4"/>
        <rFont val="Arial"/>
        <family val="2"/>
      </rPr>
      <t>: Une échelle de la douleur adaptée aux critères cliniques du patient est utilisée</t>
    </r>
  </si>
  <si>
    <r>
      <t>Conforme :</t>
    </r>
    <r>
      <rPr>
        <sz val="11"/>
        <rFont val="Arial"/>
        <family val="2"/>
      </rPr>
      <t xml:space="preserve"> 
Utilisation d'une seule échelle d'évaluation de la douleur pendant toute la durée du séjour
</t>
    </r>
    <r>
      <rPr>
        <u/>
        <sz val="11"/>
        <rFont val="Arial"/>
        <family val="2"/>
      </rPr>
      <t>Ou</t>
    </r>
    <r>
      <rPr>
        <sz val="11"/>
        <rFont val="Arial"/>
        <family val="2"/>
      </rPr>
      <t xml:space="preserve">
Utilisation de 2 échelles différentes d'évaluation de la douleur lors du séjour,  avec argumentation clinique dans le dossier patient lors du changement d'échelle</t>
    </r>
  </si>
  <si>
    <r>
      <t xml:space="preserve">Non conforme : </t>
    </r>
    <r>
      <rPr>
        <sz val="11"/>
        <rFont val="Arial"/>
        <family val="2"/>
      </rPr>
      <t>utilisation de 2 échelles différentes d'évaluation de la douleur, pendant le séjour, sans argumentation clinique dans le dossier patient</t>
    </r>
  </si>
  <si>
    <r>
      <t>Conforme :</t>
    </r>
    <r>
      <rPr>
        <sz val="11"/>
        <rFont val="Arial"/>
        <family val="2"/>
      </rPr>
      <t xml:space="preserve"> si traitement autre que par voie orale prescrit, justification conforme retrouvée dans le dossier patient</t>
    </r>
  </si>
  <si>
    <r>
      <t>Conforme :</t>
    </r>
    <r>
      <rPr>
        <sz val="11"/>
        <rFont val="Arial"/>
        <family val="2"/>
      </rPr>
      <t xml:space="preserve"> la réévaluation de l'efficacité du traitement par  morphinique est réalisée de façon quotidienne pendant la titration (résultat échelle d'évaluation de la douleur retrouvé dans le dossier patient)</t>
    </r>
  </si>
  <si>
    <t xml:space="preserve">Règle n°5: Des inter-doses d'opiacés forts sont prescrites en recours </t>
  </si>
  <si>
    <r>
      <t>Conforme :</t>
    </r>
    <r>
      <rPr>
        <sz val="11"/>
        <rFont val="Arial"/>
        <family val="2"/>
      </rPr>
      <t xml:space="preserve"> prescription </t>
    </r>
    <r>
      <rPr>
        <sz val="11"/>
        <rFont val="Arial"/>
        <family val="2"/>
      </rPr>
      <t xml:space="preserve">retrouvée d'une interdose au 1/6ème ou 1/10ème de la dose quotidienne si antalgie insuffisante sous morphinique à libération prolongée (corrélation entre résultat échelle </t>
    </r>
  </si>
  <si>
    <r>
      <rPr>
        <b/>
        <u/>
        <sz val="11"/>
        <color theme="4"/>
        <rFont val="Arial"/>
        <family val="2"/>
      </rPr>
      <t>Item 10</t>
    </r>
    <r>
      <rPr>
        <b/>
        <sz val="11"/>
        <color theme="4"/>
        <rFont val="Arial"/>
        <family val="2"/>
      </rPr>
      <t xml:space="preserve">: </t>
    </r>
    <r>
      <rPr>
        <b/>
        <sz val="11"/>
        <color rgb="FFFF0000"/>
        <rFont val="Arial"/>
        <family val="2"/>
      </rPr>
      <t xml:space="preserve"> </t>
    </r>
    <r>
      <rPr>
        <b/>
        <sz val="11"/>
        <color theme="4"/>
        <rFont val="Arial"/>
        <family val="2"/>
      </rPr>
      <t>Pour un patient</t>
    </r>
    <r>
      <rPr>
        <b/>
        <sz val="11"/>
        <color rgb="FFFF0000"/>
        <rFont val="Arial"/>
        <family val="2"/>
      </rPr>
      <t xml:space="preserve"> </t>
    </r>
    <r>
      <rPr>
        <b/>
        <sz val="11"/>
        <color theme="4"/>
        <rFont val="Arial"/>
        <family val="2"/>
      </rPr>
      <t>sous opiacé fort à libération prolongée, une prescription d'interdose d'1/6ème à 1/10ème de la dose quotidienne est prescrite en recours  (prescription des interdoses en conditionnel)</t>
    </r>
  </si>
  <si>
    <r>
      <t>Conforme :</t>
    </r>
    <r>
      <rPr>
        <sz val="11"/>
        <rFont val="Arial"/>
        <family val="2"/>
      </rPr>
      <t xml:space="preserve"> en cas de douleurs induites ou recrudescence de la douleur, prescription d'interdoses avec un délai d'administration adapté</t>
    </r>
  </si>
  <si>
    <r>
      <t xml:space="preserve">Non conforme : </t>
    </r>
    <r>
      <rPr>
        <sz val="11"/>
        <rFont val="Arial"/>
        <family val="2"/>
      </rPr>
      <t>absence de surveillance quotidienne du transit (pas de traçabilité dans le dossier  patient)</t>
    </r>
  </si>
  <si>
    <r>
      <t xml:space="preserve">Conforme : </t>
    </r>
    <r>
      <rPr>
        <sz val="11"/>
        <rFont val="Arial"/>
        <family val="2"/>
      </rPr>
      <t>surveillance quotidienne du transit notifiée dans le dossier patient</t>
    </r>
  </si>
  <si>
    <r>
      <t xml:space="preserve">Non conforme : </t>
    </r>
    <r>
      <rPr>
        <sz val="11"/>
        <rFont val="Arial"/>
        <family val="2"/>
      </rPr>
      <t>troubles de la conscience et troubles neurophychiques non recherchés (pas de traçabilité dans le dossier patient)</t>
    </r>
  </si>
  <si>
    <r>
      <t xml:space="preserve">Non conforme: </t>
    </r>
    <r>
      <rPr>
        <sz val="11"/>
        <rFont val="Arial"/>
        <family val="2"/>
      </rPr>
      <t>prescription d'interdose</t>
    </r>
    <r>
      <rPr>
        <sz val="11"/>
        <rFont val="Arial"/>
        <family val="2"/>
      </rPr>
      <t xml:space="preserve"> non retrouvée malgré une augmentation de la douleur (corrélation entre résultat échelle d'évaluation de la douleur et prescription)</t>
    </r>
  </si>
  <si>
    <t>ITEM 2 BIS</t>
  </si>
  <si>
    <t>ITEM 2 TER</t>
  </si>
  <si>
    <t>ITEM 2, 2 bis et 2 ter</t>
  </si>
  <si>
    <t>Titration et ré-évaluation de l'efficacité du traitement</t>
  </si>
  <si>
    <t>ITEM 23</t>
  </si>
  <si>
    <t>ITEM 24</t>
  </si>
  <si>
    <t>ITEM 25</t>
  </si>
  <si>
    <t xml:space="preserve">ITEM 26 </t>
  </si>
  <si>
    <t>ITEM 26</t>
  </si>
  <si>
    <t>Effets indésirables prévenus</t>
  </si>
  <si>
    <t>Item 2 : Sujet communiquant/sujet non communiquant/échelle adaptée aux critères cliniques</t>
  </si>
  <si>
    <t>Item 3: Les douleurs neuropathiques ont été dépistées</t>
  </si>
  <si>
    <t>Douleurs neuropthiques</t>
  </si>
  <si>
    <t>La prescription médicale est adaptée au type et à l'intensité des douleurs</t>
  </si>
  <si>
    <t>Item 5 : En cas de douleurs neuropathiques ou mixtes, des traitements adaptés sont prescrits</t>
  </si>
  <si>
    <t>La voie orale doit être privilégiée</t>
  </si>
  <si>
    <t>Item 6 :  Si utilisation d'opiacés autres que par voie orale, argumentation dans le dossier patient</t>
  </si>
  <si>
    <t>Item 7 : Si patient naif, initiation du traitement avec une forme à libération immédiate</t>
  </si>
  <si>
    <t>Item 9: Réévaluation quotidienne de l'efficacité antalgique</t>
  </si>
  <si>
    <t>Item 8 : Relai par forme à libération prolongée, une fois équilibre antalgique satisfaisant</t>
  </si>
  <si>
    <t>Item 10 : Prescription inter-dose d'1/6ème à 1/10ème si antalgie insufficante</t>
  </si>
  <si>
    <t>Item 13: Prise et non-prise des inter-doses tracée dans le dossier</t>
  </si>
  <si>
    <t>Item 11: En cas de douleurs  et/ou de recrudescence de la douleur: interdoses prescrites</t>
  </si>
  <si>
    <t>Item 12: Utilisation du Fentanyl transmuqueux réservée à la PEC des accès douloureux pour les douleurs cancéreuses</t>
  </si>
  <si>
    <t>Item 14 :  Prescription de laxatif osmotique concomittante</t>
  </si>
  <si>
    <t>Item 15: Troubles du transit</t>
  </si>
  <si>
    <t>Item 16: Troubles de la conscience ou neuropsychique</t>
  </si>
  <si>
    <t>Item 17: Rétention urinaire</t>
  </si>
  <si>
    <t>Item 18: Détresse respiratoire</t>
  </si>
  <si>
    <t>Item 19: Constipation</t>
  </si>
  <si>
    <t>Item 20: Nausées/vomissements</t>
  </si>
  <si>
    <t>Item 21: Sécheresse buccale</t>
  </si>
  <si>
    <t>Item 22: Myoclonies</t>
  </si>
  <si>
    <t>Item 23: existe-t-il un protocole naloxone?</t>
  </si>
  <si>
    <t>Item 25: fiche de précaution remise aux patients</t>
  </si>
  <si>
    <t>Item 26: procédure de surveillance et de prise en charge des surdosages remise aux professionnels de santé</t>
  </si>
  <si>
    <t>ITEM 27</t>
  </si>
  <si>
    <t>Demande d'un avis spécialisé</t>
  </si>
  <si>
    <t>Demande d'un avis spécialisé en cas de douleur rebelle au traitement</t>
  </si>
  <si>
    <t>Item 1: une évaluation de la douleur à chaque passage d'infirmier et/ou d'aide-soignant est retrouvée</t>
  </si>
  <si>
    <t xml:space="preserve">Faire un état des lieux et évaluer la conformité aux recommandations, sur la prise en charge des patients sous opiacés forts en HAD
Améliorer les pratiques liées à la prescription (évaluation de la douleur, prévention d’effets indésirables…). </t>
  </si>
  <si>
    <r>
      <t>Conforme :</t>
    </r>
    <r>
      <rPr>
        <sz val="11"/>
        <rFont val="Arial"/>
        <family val="2"/>
      </rPr>
      <t xml:space="preserve"> l'initiation du traitement a été réalisée avec une forme à libération immédiate (retrouvée sur la prescription ou dans le dossier patient)</t>
    </r>
  </si>
  <si>
    <t xml:space="preserve">Le recueil se fait à partir des données présentes dans le dossier patient et à partir de la grille de recueil. </t>
  </si>
  <si>
    <r>
      <rPr>
        <b/>
        <u/>
        <sz val="11"/>
        <color theme="4"/>
        <rFont val="Arial"/>
        <family val="2"/>
      </rPr>
      <t>Item 11</t>
    </r>
    <r>
      <rPr>
        <b/>
        <sz val="11"/>
        <color theme="4"/>
        <rFont val="Arial"/>
        <family val="2"/>
      </rPr>
      <t>: En cas de douleurs induites et/ou recrudescence de la douleur, des interdoses sont prescrites avec un délai d'administration adapté (1h00 per os, 30 min SC, 15 min IV, 5 min transmuqueux)</t>
    </r>
  </si>
  <si>
    <r>
      <t xml:space="preserve">Conforme : </t>
    </r>
    <r>
      <rPr>
        <sz val="11"/>
        <rFont val="Arial"/>
        <family val="2"/>
      </rPr>
      <t>le fentanyl transmuqueux est prescrit pour la prise en charge d'un accès douloureux paroxystique pour des douleurs cancéreuses équilibrées depuis au moins 8 jours</t>
    </r>
  </si>
  <si>
    <r>
      <t>Conforme :</t>
    </r>
    <r>
      <rPr>
        <sz val="11"/>
        <rFont val="Arial"/>
        <family val="2"/>
      </rPr>
      <t xml:space="preserve"> recherche de troubles de la vigilance, de somnolence, d'hallucinations, d'agitation notifiée dans le dossier patient</t>
    </r>
  </si>
  <si>
    <r>
      <t xml:space="preserve">Non conforme : </t>
    </r>
    <r>
      <rPr>
        <sz val="11"/>
        <rFont val="Arial"/>
        <family val="2"/>
      </rPr>
      <t>absence de procédure ou procédure non mise à disposition des professionnels de santé</t>
    </r>
  </si>
  <si>
    <r>
      <t>Conforme :</t>
    </r>
    <r>
      <rPr>
        <sz val="11"/>
        <rFont val="Arial"/>
        <family val="2"/>
      </rPr>
      <t xml:space="preserve"> procédure de surveillance mise a disposition des professionnels de santé</t>
    </r>
  </si>
  <si>
    <r>
      <t>Conforme :</t>
    </r>
    <r>
      <rPr>
        <sz val="11"/>
        <rFont val="Arial"/>
        <family val="2"/>
      </rPr>
      <t xml:space="preserve"> la prise </t>
    </r>
    <r>
      <rPr>
        <b/>
        <sz val="11"/>
        <rFont val="Arial"/>
        <family val="2"/>
      </rPr>
      <t>et</t>
    </r>
    <r>
      <rPr>
        <sz val="11"/>
        <rFont val="Arial"/>
        <family val="2"/>
      </rPr>
      <t xml:space="preserve"> la non-prise des inter-doses est tracée dans le dossier patient</t>
    </r>
  </si>
  <si>
    <r>
      <t xml:space="preserve">Non conforme : </t>
    </r>
    <r>
      <rPr>
        <sz val="11"/>
        <rFont val="Arial"/>
        <family val="2"/>
      </rPr>
      <t xml:space="preserve">la prise </t>
    </r>
    <r>
      <rPr>
        <b/>
        <sz val="11"/>
        <rFont val="Arial"/>
        <family val="2"/>
      </rPr>
      <t>ou</t>
    </r>
    <r>
      <rPr>
        <sz val="11"/>
        <rFont val="Arial"/>
        <family val="2"/>
      </rPr>
      <t xml:space="preserve"> la non-prise des inter-doses est tracée dans le dossier patient</t>
    </r>
  </si>
  <si>
    <r>
      <rPr>
        <b/>
        <u/>
        <sz val="11"/>
        <color theme="4"/>
        <rFont val="Arial"/>
        <family val="2"/>
      </rPr>
      <t>Item 23</t>
    </r>
    <r>
      <rPr>
        <b/>
        <sz val="11"/>
        <color theme="4"/>
        <rFont val="Arial"/>
        <family val="2"/>
      </rPr>
      <t>:  Il existe un protocole naloxone (modalités de prescription et d'administration) dans le service</t>
    </r>
  </si>
  <si>
    <r>
      <t xml:space="preserve">Conforme:  </t>
    </r>
    <r>
      <rPr>
        <sz val="11"/>
        <rFont val="Arial"/>
        <family val="2"/>
      </rPr>
      <t>Il existe un protocole naloxone (modalités de prescription et d'administration) dans le service</t>
    </r>
  </si>
  <si>
    <r>
      <t>Non conforme:</t>
    </r>
    <r>
      <rPr>
        <sz val="11"/>
        <rFont val="Arial"/>
        <family val="2"/>
      </rPr>
      <t xml:space="preserve"> Il n'existe pas de protocole naloxone (modalités de prescription et d'administration) dans le service</t>
    </r>
  </si>
  <si>
    <r>
      <t xml:space="preserve">En fonction de la présence des données précisées pour chacun des items, les réponses seront mentionnées dans les cases «conforme», « non-conforme », et éventuellement « non applicable », par </t>
    </r>
    <r>
      <rPr>
        <b/>
        <sz val="11"/>
        <rFont val="Arial"/>
        <family val="2"/>
      </rPr>
      <t>le chiffre 1.</t>
    </r>
  </si>
  <si>
    <t>4.       Modalités de saisie et d'analyse</t>
  </si>
  <si>
    <t>Règle n°10: un avis sur la prise en charge de la douleur est demandé auprès d'une équipe spécialisée</t>
  </si>
  <si>
    <t>Procéder à une analyse collective et pluri-professionnelle de 10 dossiers de patients.</t>
  </si>
  <si>
    <t>NA</t>
  </si>
  <si>
    <t>Non-applicable</t>
  </si>
  <si>
    <r>
      <t xml:space="preserve">&gt;&gt;Votre Grille d'autoévaluation  </t>
    </r>
    <r>
      <rPr>
        <b/>
        <sz val="11"/>
        <color rgb="FFFF0000"/>
        <rFont val="Arial"/>
        <family val="2"/>
      </rPr>
      <t>Mettre "1" dans la case correspondante</t>
    </r>
  </si>
  <si>
    <r>
      <t xml:space="preserve">Non applicable: </t>
    </r>
    <r>
      <rPr>
        <sz val="11"/>
        <rFont val="Arial"/>
        <family val="2"/>
      </rPr>
      <t>prescriptions &gt; 4 jours ou absence de PCA ou traitement initié avant la mise en place en HAD</t>
    </r>
  </si>
  <si>
    <t>Audit rétrospectif sur les dossiers des 10 derniers patients pris en charge avec un traitement par opiacé fort</t>
  </si>
  <si>
    <r>
      <rPr>
        <b/>
        <sz val="11"/>
        <rFont val="Arial"/>
        <family val="2"/>
      </rPr>
      <t>Non applicable:</t>
    </r>
    <r>
      <rPr>
        <sz val="11"/>
        <rFont val="Arial"/>
        <family val="2"/>
      </rPr>
      <t xml:space="preserve"> Pas de douleur rebelle au traitement par opiacés forts</t>
    </r>
  </si>
  <si>
    <t>Item 27: avis spécialisé demandé en cas de douleur rebelle au traitement par opiacé fort</t>
  </si>
  <si>
    <t>Tout patient hospitalisé pendant au moins 7 jours</t>
  </si>
  <si>
    <r>
      <t>Ayant un traitement par opiacé fort</t>
    </r>
    <r>
      <rPr>
        <strike/>
        <sz val="11"/>
        <color rgb="FFFF0000"/>
        <rFont val="Arial"/>
        <family val="2"/>
      </rPr>
      <t/>
    </r>
  </si>
  <si>
    <r>
      <rPr>
        <b/>
        <u/>
        <sz val="11"/>
        <color theme="4"/>
        <rFont val="Arial"/>
        <family val="2"/>
      </rPr>
      <t>Item 2</t>
    </r>
    <r>
      <rPr>
        <b/>
        <sz val="11"/>
        <color theme="4"/>
        <rFont val="Arial"/>
        <family val="2"/>
      </rPr>
      <t>: Sujet communiquant: utilisation de l'échelle visuelle analogique (EVA) ou de l'échelle numérique (EN) ou de l'échelle verbale simple (EVS)</t>
    </r>
  </si>
  <si>
    <r>
      <t xml:space="preserve">Non applicable : </t>
    </r>
    <r>
      <rPr>
        <sz val="11"/>
        <rFont val="Arial"/>
        <family val="2"/>
      </rPr>
      <t>sujet non communiquant ou impossibilité du patient de s'évaluer</t>
    </r>
  </si>
  <si>
    <r>
      <rPr>
        <b/>
        <u/>
        <sz val="11"/>
        <color theme="4"/>
        <rFont val="Arial"/>
        <family val="2"/>
      </rPr>
      <t>Item 3</t>
    </r>
    <r>
      <rPr>
        <b/>
        <sz val="11"/>
        <color theme="4"/>
        <rFont val="Arial"/>
        <family val="2"/>
      </rPr>
      <t>: Les douleurs neuropathiques ont été dépistées (échelle DN4</t>
    </r>
    <r>
      <rPr>
        <b/>
        <sz val="11"/>
        <color rgb="FFFF0000"/>
        <rFont val="Arial"/>
        <family val="2"/>
      </rPr>
      <t xml:space="preserve"> </t>
    </r>
    <r>
      <rPr>
        <b/>
        <sz val="11"/>
        <color theme="4"/>
        <rFont val="Arial"/>
        <family val="2"/>
      </rPr>
      <t>ou description clinique)</t>
    </r>
  </si>
  <si>
    <r>
      <rPr>
        <b/>
        <u/>
        <sz val="11"/>
        <color theme="4"/>
        <rFont val="Arial"/>
        <family val="2"/>
      </rPr>
      <t>Item 4</t>
    </r>
    <r>
      <rPr>
        <b/>
        <sz val="11"/>
        <color theme="4"/>
        <rFont val="Arial"/>
        <family val="2"/>
      </rPr>
      <t>: Les opiacés forts ont été prescrits pour des douleurs très intenses et dans les douleurs modérées à intenses</t>
    </r>
    <r>
      <rPr>
        <b/>
        <sz val="11"/>
        <color rgb="FFFF0000"/>
        <rFont val="Arial"/>
        <family val="2"/>
      </rPr>
      <t xml:space="preserve"> </t>
    </r>
    <r>
      <rPr>
        <b/>
        <sz val="11"/>
        <color theme="4"/>
        <rFont val="Arial"/>
        <family val="2"/>
      </rPr>
      <t>ne répondant pas aux opiacés faibles</t>
    </r>
  </si>
  <si>
    <r>
      <t>Conforme :</t>
    </r>
    <r>
      <rPr>
        <sz val="11"/>
        <rFont val="Arial"/>
        <family val="2"/>
      </rPr>
      <t xml:space="preserve"> les opiacés forts ont été prescrits pour des douleurs</t>
    </r>
    <r>
      <rPr>
        <sz val="11"/>
        <color theme="4"/>
        <rFont val="Arial"/>
        <family val="2"/>
      </rPr>
      <t xml:space="preserve"> </t>
    </r>
    <r>
      <rPr>
        <sz val="11"/>
        <color theme="1"/>
        <rFont val="Arial"/>
        <family val="2"/>
      </rPr>
      <t xml:space="preserve">très intenses ou d'intensité modérée à intense </t>
    </r>
    <r>
      <rPr>
        <sz val="11"/>
        <rFont val="Arial"/>
        <family val="2"/>
      </rPr>
      <t xml:space="preserve">(en cas d'échec aux opiacés faibles et aux autres antalgiques non opioides aux doses maximales efficaces tolérées)  nociceptives </t>
    </r>
  </si>
  <si>
    <r>
      <t xml:space="preserve">Non applicable : </t>
    </r>
    <r>
      <rPr>
        <sz val="11"/>
        <color theme="1"/>
        <rFont val="Arial"/>
        <family val="2"/>
      </rPr>
      <t>traitement initié avant la prise en charge en HAD</t>
    </r>
  </si>
  <si>
    <r>
      <rPr>
        <b/>
        <u/>
        <sz val="11"/>
        <color theme="4"/>
        <rFont val="Arial"/>
        <family val="2"/>
      </rPr>
      <t>Item 12</t>
    </r>
    <r>
      <rPr>
        <b/>
        <sz val="11"/>
        <color theme="4"/>
        <rFont val="Arial"/>
        <family val="2"/>
      </rPr>
      <t>: L'utilisation du fentanyl transmuqueux (fentanyl à action rapide) est réservée à la prise en charge des accès douloureux paroxystiques pour des douleurs cancéreuses équilibrées depuis au moins 8 jours avec un opiacé de fond équivalent à 60mg/jour de morphine per os</t>
    </r>
  </si>
  <si>
    <r>
      <t xml:space="preserve">Non applicable: </t>
    </r>
    <r>
      <rPr>
        <sz val="11"/>
        <rFont val="Arial"/>
        <family val="2"/>
      </rPr>
      <t>absence de constipation décrite</t>
    </r>
  </si>
  <si>
    <r>
      <t xml:space="preserve">Non applicable: </t>
    </r>
    <r>
      <rPr>
        <sz val="11"/>
        <rFont val="Arial"/>
        <family val="2"/>
      </rPr>
      <t>absence de nausées/vomissements décrits</t>
    </r>
  </si>
  <si>
    <r>
      <t xml:space="preserve">Non applicable: </t>
    </r>
    <r>
      <rPr>
        <sz val="11"/>
        <rFont val="Arial"/>
        <family val="2"/>
      </rPr>
      <t>absence de sécheresse buccale décrite</t>
    </r>
  </si>
  <si>
    <r>
      <t xml:space="preserve">Non applicable: </t>
    </r>
    <r>
      <rPr>
        <sz val="11"/>
        <rFont val="Arial"/>
        <family val="2"/>
      </rPr>
      <t>absence de myoclonie décrite</t>
    </r>
  </si>
  <si>
    <r>
      <t xml:space="preserve">Item 27: Dans le cadre de douleurs rebelles aux opiacés forts, le médecin s'est appuyé, pour la rédaction de sa prescription, sur un avis auprès d'une équipe spécialisée pour la prise en charge de la douleur ou une équipe mobile de soins palliatifs ou un médecin </t>
    </r>
    <r>
      <rPr>
        <b/>
        <sz val="11"/>
        <color rgb="FFFF0000"/>
        <rFont val="Arial"/>
        <family val="2"/>
      </rPr>
      <t xml:space="preserve"> </t>
    </r>
    <r>
      <rPr>
        <b/>
        <sz val="11"/>
        <color theme="4"/>
        <rFont val="Arial"/>
        <family val="2"/>
      </rPr>
      <t>formé à la douleur</t>
    </r>
  </si>
  <si>
    <r>
      <rPr>
        <b/>
        <sz val="11"/>
        <rFont val="Arial"/>
        <family val="2"/>
      </rPr>
      <t xml:space="preserve">Conforme: </t>
    </r>
    <r>
      <rPr>
        <sz val="11"/>
        <rFont val="Arial"/>
        <family val="2"/>
      </rPr>
      <t>dans le cadre de douleurs rebelles aux opiacés forts, le médecin s'est appuyé, pour la rédaction de sa prescription, sur un avis auprès d'une équipe spécialisée pour la prise en charge de la douleur ou une équipe mobile de soins palliatifs ou un médecin formé à la douleur</t>
    </r>
  </si>
  <si>
    <r>
      <rPr>
        <b/>
        <sz val="11"/>
        <rFont val="Arial"/>
        <family val="2"/>
      </rPr>
      <t xml:space="preserve">Non conforme: </t>
    </r>
    <r>
      <rPr>
        <sz val="11"/>
        <rFont val="Arial"/>
        <family val="2"/>
      </rPr>
      <t xml:space="preserve">dans le cadre de douleurs rebelles aux opiacés forts, le médecin ne s'est appuyé, pour la rédaction de sa prescription, sur un avis auprès d'une équipe spécialisée pour la prise en charge de la douleur ou une équipe mobile de soins palliatifs ou un médecin </t>
    </r>
  </si>
  <si>
    <r>
      <t xml:space="preserve">Non applicable : </t>
    </r>
    <r>
      <rPr>
        <sz val="11"/>
        <rFont val="Arial"/>
        <family val="2"/>
      </rPr>
      <t>patient ne présentant pas de douleurs neuropathiques ou mixtes</t>
    </r>
  </si>
  <si>
    <r>
      <rPr>
        <b/>
        <u/>
        <sz val="11"/>
        <color theme="4"/>
        <rFont val="Arial"/>
        <family val="2"/>
      </rPr>
      <t>Item 5</t>
    </r>
    <r>
      <rPr>
        <b/>
        <sz val="11"/>
        <color theme="4"/>
        <rFont val="Arial"/>
        <family val="2"/>
      </rPr>
      <t>: En cas de douleurs neuropathiques ou mixtes, des traitements adaptés sont prescrits (antidépresseurs, anti-épileptiques, Versatis pour les douleurs post zostériennes, neurostimulation électrique transcutanée, tramadol dans des douleurs neuropathiques avec composante nociceptive )</t>
    </r>
  </si>
  <si>
    <t>Item 4: Morphiniques prescrits pour des douleurs très intenses et dans les douleurs modérées à intenses ne répondant pas aux opiacés faibles</t>
  </si>
  <si>
    <t>Item 24: Ce protocole est-il connu des professionnels de santé?</t>
  </si>
  <si>
    <r>
      <t xml:space="preserve">Non conforme : </t>
    </r>
    <r>
      <rPr>
        <sz val="11"/>
        <rFont val="Arial"/>
        <family val="2"/>
      </rPr>
      <t>pas de prescription de traitement adapté retrouvée malgré présence de douleurs neuropathiques ou mixtes</t>
    </r>
    <r>
      <rPr>
        <b/>
        <sz val="11"/>
        <rFont val="Arial"/>
        <family val="2"/>
      </rPr>
      <t xml:space="preserve">. </t>
    </r>
  </si>
  <si>
    <r>
      <t xml:space="preserve">Non conforme : </t>
    </r>
    <r>
      <rPr>
        <sz val="11"/>
        <rFont val="Arial"/>
        <family val="2"/>
      </rPr>
      <t>les opiacés forts ont été prescrits pour les douleurs d'intensité légère ou pour des douleurs non nociceptives</t>
    </r>
  </si>
  <si>
    <r>
      <rPr>
        <b/>
        <u/>
        <sz val="11"/>
        <color theme="4"/>
        <rFont val="Arial"/>
        <family val="2"/>
      </rPr>
      <t>Item 24</t>
    </r>
    <r>
      <rPr>
        <b/>
        <sz val="11"/>
        <color theme="4"/>
        <rFont val="Arial"/>
        <family val="2"/>
      </rPr>
      <t>:  Si oui à l'item 23, ce protocole est connu par l'ensemble des professionnels de santé (IDE et médecins)</t>
    </r>
  </si>
  <si>
    <r>
      <t xml:space="preserve">Conforme: </t>
    </r>
    <r>
      <rPr>
        <sz val="11"/>
        <rFont val="Arial"/>
        <family val="2"/>
      </rPr>
      <t>ce protocole est connu par l'ensemble des professionnels de santé (élément de preuve: une feuille de traçabilité de lecture du protocole est émargée par tous les professionnels concernés)</t>
    </r>
  </si>
  <si>
    <r>
      <t xml:space="preserve">Non conforme: </t>
    </r>
    <r>
      <rPr>
        <sz val="11"/>
        <rFont val="Arial"/>
        <family val="2"/>
      </rPr>
      <t>ce protocole n'est connu par l'ensemble des professionnels de santé (élément de preuve: une feuille de traçabilité de lecture du protocole n'est pas émargée par tous lesprofessionnels concernés)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</si>
</sst>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00_);_(* \(#,##0.00\);_(* &quot;-&quot;??_);_(@_)"/>
  </numFmts>
  <fonts count="64" x14ac:knownFonts="1">
    <font>
      <sz val="10"/>
      <name val="Arial"/>
    </font>
    <font>
      <sz val="11"/>
      <color indexed="8"/>
      <name val="Calibri"/>
      <family val="2"/>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8"/>
      <name val="Arial"/>
      <family val="2"/>
    </font>
    <font>
      <sz val="14"/>
      <name val="Arial"/>
      <family val="2"/>
    </font>
    <font>
      <b/>
      <sz val="10"/>
      <name val="Arial"/>
      <family val="2"/>
    </font>
    <font>
      <b/>
      <sz val="12"/>
      <name val="Arial"/>
      <family val="2"/>
    </font>
    <font>
      <b/>
      <sz val="11"/>
      <name val="Arial"/>
      <family val="2"/>
    </font>
    <font>
      <sz val="8"/>
      <name val="Arial"/>
      <family val="2"/>
    </font>
    <font>
      <sz val="10"/>
      <name val="Tahoma"/>
      <family val="2"/>
    </font>
    <font>
      <u/>
      <sz val="11"/>
      <color indexed="12"/>
      <name val="Calibri"/>
      <family val="2"/>
    </font>
    <font>
      <u/>
      <sz val="10"/>
      <color indexed="12"/>
      <name val="Arial"/>
      <family val="2"/>
    </font>
    <font>
      <b/>
      <sz val="16"/>
      <name val="Arial"/>
      <family val="2"/>
    </font>
    <font>
      <sz val="11"/>
      <color theme="1"/>
      <name val="Calibri"/>
      <family val="2"/>
      <scheme val="minor"/>
    </font>
    <font>
      <b/>
      <sz val="14"/>
      <color theme="0"/>
      <name val="Arial"/>
      <family val="2"/>
    </font>
    <font>
      <b/>
      <sz val="8"/>
      <color rgb="FF002060"/>
      <name val="Arial"/>
      <family val="2"/>
    </font>
    <font>
      <sz val="11"/>
      <name val="Arial"/>
      <family val="2"/>
    </font>
    <font>
      <i/>
      <sz val="11"/>
      <name val="Arial"/>
      <family val="2"/>
    </font>
    <font>
      <b/>
      <u/>
      <sz val="11"/>
      <color theme="5"/>
      <name val="Arial"/>
      <family val="2"/>
    </font>
    <font>
      <b/>
      <sz val="14"/>
      <color theme="3"/>
      <name val="Arial"/>
      <family val="2"/>
    </font>
    <font>
      <sz val="14"/>
      <color theme="3"/>
      <name val="Arial"/>
      <family val="2"/>
    </font>
    <font>
      <b/>
      <sz val="11"/>
      <color theme="3" tint="0.39997558519241921"/>
      <name val="Arial"/>
      <family val="2"/>
    </font>
    <font>
      <b/>
      <sz val="7"/>
      <color theme="3" tint="0.39997558519241921"/>
      <name val="Arial"/>
      <family val="2"/>
    </font>
    <font>
      <b/>
      <sz val="10"/>
      <color indexed="10"/>
      <name val="Arial"/>
      <family val="2"/>
    </font>
    <font>
      <b/>
      <sz val="10"/>
      <color theme="6"/>
      <name val="Arial"/>
      <family val="2"/>
    </font>
    <font>
      <sz val="10"/>
      <color theme="6"/>
      <name val="Arial"/>
      <family val="2"/>
    </font>
    <font>
      <b/>
      <sz val="10"/>
      <color rgb="FFFF0000"/>
      <name val="Arial"/>
      <family val="2"/>
    </font>
    <font>
      <sz val="10"/>
      <color theme="5"/>
      <name val="Arial"/>
      <family val="2"/>
    </font>
    <font>
      <b/>
      <sz val="11"/>
      <color theme="4"/>
      <name val="Arial"/>
      <family val="2"/>
    </font>
    <font>
      <b/>
      <u/>
      <sz val="11"/>
      <color theme="4"/>
      <name val="Arial"/>
      <family val="2"/>
    </font>
    <font>
      <b/>
      <sz val="11"/>
      <color theme="0"/>
      <name val="Arial"/>
      <family val="2"/>
    </font>
    <font>
      <b/>
      <sz val="12"/>
      <color theme="0"/>
      <name val="Arial"/>
      <family val="2"/>
    </font>
    <font>
      <b/>
      <sz val="9.5"/>
      <name val="Arial"/>
      <family val="2"/>
    </font>
    <font>
      <b/>
      <sz val="12"/>
      <color rgb="FF002060"/>
      <name val="Arial"/>
      <family val="2"/>
    </font>
    <font>
      <sz val="12"/>
      <name val="Arial"/>
      <family val="2"/>
    </font>
    <font>
      <b/>
      <sz val="11"/>
      <color rgb="FFFF0000"/>
      <name val="Arial"/>
      <family val="2"/>
    </font>
    <font>
      <u/>
      <sz val="11"/>
      <name val="Arial"/>
      <family val="2"/>
    </font>
    <font>
      <b/>
      <sz val="10"/>
      <color rgb="FF002060"/>
      <name val="Arial"/>
      <family val="2"/>
    </font>
    <font>
      <b/>
      <sz val="10"/>
      <color theme="6" tint="-0.249977111117893"/>
      <name val="Arial"/>
      <family val="2"/>
    </font>
    <font>
      <b/>
      <sz val="10"/>
      <color theme="3"/>
      <name val="Arial"/>
      <family val="2"/>
    </font>
    <font>
      <b/>
      <sz val="10"/>
      <color theme="3"/>
      <name val="Tahoma"/>
      <family val="2"/>
    </font>
    <font>
      <strike/>
      <sz val="11"/>
      <color rgb="FFFF0000"/>
      <name val="Arial"/>
      <family val="2"/>
    </font>
    <font>
      <sz val="11"/>
      <color rgb="FFFF0000"/>
      <name val="Arial"/>
      <family val="2"/>
    </font>
    <font>
      <sz val="10"/>
      <color rgb="FFFF0000"/>
      <name val="Arial"/>
      <family val="2"/>
    </font>
    <font>
      <sz val="11"/>
      <color theme="4"/>
      <name val="Arial"/>
      <family val="2"/>
    </font>
    <font>
      <sz val="11"/>
      <color theme="1"/>
      <name val="Arial"/>
      <family val="2"/>
    </font>
    <font>
      <b/>
      <sz val="11"/>
      <color theme="1"/>
      <name val="Arial"/>
      <family val="2"/>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9"/>
        <bgColor indexed="64"/>
      </patternFill>
    </fill>
    <fill>
      <patternFill patternType="solid">
        <fgColor indexed="55"/>
      </patternFill>
    </fill>
    <fill>
      <patternFill patternType="solid">
        <fgColor indexed="26"/>
      </patternFill>
    </fill>
    <fill>
      <patternFill patternType="solid">
        <fgColor indexed="43"/>
      </patternFill>
    </fill>
    <fill>
      <patternFill patternType="solid">
        <fgColor indexed="22"/>
        <bgColor indexed="64"/>
      </patternFill>
    </fill>
    <fill>
      <patternFill patternType="solid">
        <fgColor rgb="FF92D050"/>
        <bgColor indexed="64"/>
      </patternFill>
    </fill>
    <fill>
      <patternFill patternType="solid">
        <fgColor rgb="FF0070C0"/>
        <bgColor indexed="64"/>
      </patternFill>
    </fill>
    <fill>
      <patternFill patternType="solid">
        <fgColor theme="0"/>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bgColor indexed="64"/>
      </patternFill>
    </fill>
  </fills>
  <borders count="123">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22"/>
      </top>
      <bottom style="thin">
        <color indexed="22"/>
      </bottom>
      <diagonal/>
    </border>
    <border>
      <left/>
      <right/>
      <top/>
      <bottom style="thin">
        <color indexed="22"/>
      </bottom>
      <diagonal/>
    </border>
    <border>
      <left style="medium">
        <color theme="1"/>
      </left>
      <right style="medium">
        <color theme="1"/>
      </right>
      <top style="medium">
        <color theme="1"/>
      </top>
      <bottom style="medium">
        <color theme="1"/>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diagonal/>
    </border>
    <border>
      <left/>
      <right/>
      <top style="medium">
        <color indexed="8"/>
      </top>
      <bottom/>
      <diagonal/>
    </border>
    <border>
      <left style="medium">
        <color indexed="8"/>
      </left>
      <right/>
      <top/>
      <bottom style="medium">
        <color indexed="8"/>
      </bottom>
      <diagonal/>
    </border>
    <border>
      <left/>
      <right/>
      <top/>
      <bottom style="medium">
        <color indexed="8"/>
      </bottom>
      <diagonal/>
    </border>
    <border>
      <left/>
      <right/>
      <top style="medium">
        <color indexed="8"/>
      </top>
      <bottom style="medium">
        <color indexed="8"/>
      </bottom>
      <diagonal/>
    </border>
    <border>
      <left style="thick">
        <color theme="4"/>
      </left>
      <right style="thin">
        <color indexed="64"/>
      </right>
      <top style="thick">
        <color theme="4"/>
      </top>
      <bottom style="thin">
        <color indexed="64"/>
      </bottom>
      <diagonal/>
    </border>
    <border>
      <left style="thin">
        <color indexed="64"/>
      </left>
      <right style="thick">
        <color theme="4"/>
      </right>
      <top style="thick">
        <color theme="4"/>
      </top>
      <bottom style="thin">
        <color indexed="64"/>
      </bottom>
      <diagonal/>
    </border>
    <border>
      <left style="thick">
        <color theme="4"/>
      </left>
      <right style="thin">
        <color indexed="64"/>
      </right>
      <top style="thin">
        <color indexed="64"/>
      </top>
      <bottom style="thin">
        <color indexed="64"/>
      </bottom>
      <diagonal/>
    </border>
    <border>
      <left style="thin">
        <color indexed="64"/>
      </left>
      <right style="thick">
        <color theme="4"/>
      </right>
      <top style="thin">
        <color indexed="64"/>
      </top>
      <bottom style="thin">
        <color indexed="64"/>
      </bottom>
      <diagonal/>
    </border>
    <border>
      <left style="thick">
        <color theme="4"/>
      </left>
      <right style="thin">
        <color indexed="64"/>
      </right>
      <top style="thin">
        <color indexed="64"/>
      </top>
      <bottom style="thick">
        <color theme="4"/>
      </bottom>
      <diagonal/>
    </border>
    <border>
      <left style="thin">
        <color indexed="64"/>
      </left>
      <right style="thick">
        <color theme="4"/>
      </right>
      <top style="thin">
        <color indexed="64"/>
      </top>
      <bottom style="thick">
        <color theme="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8"/>
      </right>
      <top style="medium">
        <color indexed="8"/>
      </top>
      <bottom/>
      <diagonal/>
    </border>
    <border>
      <left style="medium">
        <color indexed="8"/>
      </left>
      <right/>
      <top style="medium">
        <color indexed="8"/>
      </top>
      <bottom style="medium">
        <color indexed="8"/>
      </bottom>
      <diagonal/>
    </border>
    <border>
      <left/>
      <right/>
      <top style="thin">
        <color indexed="22"/>
      </top>
      <bottom style="thin">
        <color indexed="22"/>
      </bottom>
      <diagonal/>
    </border>
    <border>
      <left style="thin">
        <color indexed="64"/>
      </left>
      <right/>
      <top style="thick">
        <color theme="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ck">
        <color theme="4"/>
      </bottom>
      <diagonal/>
    </border>
    <border>
      <left/>
      <right style="thin">
        <color indexed="64"/>
      </right>
      <top style="thick">
        <color theme="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ck">
        <color theme="4"/>
      </bottom>
      <diagonal/>
    </border>
    <border>
      <left/>
      <right/>
      <top style="thin">
        <color indexed="64"/>
      </top>
      <bottom style="thin">
        <color indexed="64"/>
      </bottom>
      <diagonal/>
    </border>
    <border>
      <left style="thin">
        <color auto="1"/>
      </left>
      <right style="thick">
        <color theme="4"/>
      </right>
      <top style="thin">
        <color indexed="64"/>
      </top>
      <bottom style="thin">
        <color indexed="64"/>
      </bottom>
      <diagonal/>
    </border>
    <border>
      <left style="thin">
        <color indexed="64"/>
      </left>
      <right style="thin">
        <color indexed="64"/>
      </right>
      <top style="medium">
        <color indexed="64"/>
      </top>
      <bottom style="thick">
        <color theme="4"/>
      </bottom>
      <diagonal/>
    </border>
    <border>
      <left/>
      <right style="thin">
        <color indexed="64"/>
      </right>
      <top style="medium">
        <color indexed="64"/>
      </top>
      <bottom style="thick">
        <color theme="4"/>
      </bottom>
      <diagonal/>
    </border>
    <border>
      <left/>
      <right/>
      <top style="medium">
        <color auto="1"/>
      </top>
      <bottom/>
      <diagonal/>
    </border>
    <border>
      <left style="medium">
        <color indexed="64"/>
      </left>
      <right/>
      <top style="medium">
        <color indexed="64"/>
      </top>
      <bottom/>
      <diagonal/>
    </border>
    <border>
      <left/>
      <right style="medium">
        <color indexed="64"/>
      </right>
      <top style="medium">
        <color indexed="64"/>
      </top>
      <bottom/>
      <diagonal/>
    </border>
    <border>
      <left style="thin">
        <color auto="1"/>
      </left>
      <right style="thin">
        <color auto="1"/>
      </right>
      <top style="medium">
        <color auto="1"/>
      </top>
      <bottom/>
      <diagonal/>
    </border>
    <border>
      <left style="medium">
        <color indexed="64"/>
      </left>
      <right/>
      <top style="medium">
        <color auto="1"/>
      </top>
      <bottom/>
      <diagonal/>
    </border>
    <border>
      <left/>
      <right/>
      <top style="medium">
        <color indexed="64"/>
      </top>
      <bottom/>
      <diagonal/>
    </border>
    <border>
      <left style="thin">
        <color auto="1"/>
      </left>
      <right style="thin">
        <color auto="1"/>
      </right>
      <top style="thin">
        <color auto="1"/>
      </top>
      <bottom/>
      <diagonal/>
    </border>
    <border>
      <left/>
      <right/>
      <top style="thick">
        <color theme="4"/>
      </top>
      <bottom style="thin">
        <color indexed="64"/>
      </bottom>
      <diagonal/>
    </border>
    <border>
      <left/>
      <right/>
      <top style="medium">
        <color indexed="8"/>
      </top>
      <bottom/>
      <diagonal/>
    </border>
    <border>
      <left/>
      <right/>
      <top style="thin">
        <color indexed="22"/>
      </top>
      <bottom style="thin">
        <color indexed="22"/>
      </bottom>
      <diagonal/>
    </border>
    <border>
      <left/>
      <right/>
      <top style="thin">
        <color indexed="64"/>
      </top>
      <bottom style="thin">
        <color indexed="64"/>
      </bottom>
      <diagonal/>
    </border>
    <border>
      <left/>
      <right/>
      <top style="thin">
        <color indexed="64"/>
      </top>
      <bottom style="thick">
        <color theme="4"/>
      </bottom>
      <diagonal/>
    </border>
    <border>
      <left style="medium">
        <color indexed="64"/>
      </left>
      <right/>
      <top style="medium">
        <color auto="1"/>
      </top>
      <bottom/>
      <diagonal/>
    </border>
    <border>
      <left/>
      <right/>
      <top style="medium">
        <color auto="1"/>
      </top>
      <bottom/>
      <diagonal/>
    </border>
    <border>
      <left/>
      <right style="medium">
        <color indexed="64"/>
      </right>
      <top style="medium">
        <color auto="1"/>
      </top>
      <bottom/>
      <diagonal/>
    </border>
    <border>
      <left style="thick">
        <color theme="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theme="4"/>
      </left>
      <right style="thin">
        <color indexed="64"/>
      </right>
      <top style="thin">
        <color indexed="64"/>
      </top>
      <bottom style="thick">
        <color theme="4"/>
      </bottom>
      <diagonal/>
    </border>
    <border>
      <left style="thin">
        <color indexed="64"/>
      </left>
      <right/>
      <top style="thin">
        <color indexed="64"/>
      </top>
      <bottom style="thick">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ck">
        <color theme="4"/>
      </top>
      <bottom style="thin">
        <color indexed="64"/>
      </bottom>
      <diagonal/>
    </border>
    <border>
      <left style="thin">
        <color indexed="64"/>
      </left>
      <right style="thin">
        <color indexed="64"/>
      </right>
      <top style="thin">
        <color indexed="64"/>
      </top>
      <bottom style="thick">
        <color theme="4"/>
      </bottom>
      <diagonal/>
    </border>
    <border>
      <left style="medium">
        <color indexed="8"/>
      </left>
      <right/>
      <top style="medium">
        <color indexed="8"/>
      </top>
      <bottom/>
      <diagonal/>
    </border>
    <border>
      <left/>
      <right style="thin">
        <color indexed="64"/>
      </right>
      <top style="thin">
        <color indexed="64"/>
      </top>
      <bottom style="thin">
        <color indexed="64"/>
      </bottom>
      <diagonal/>
    </border>
    <border>
      <left/>
      <right style="thin">
        <color indexed="64"/>
      </right>
      <top style="thin">
        <color indexed="64"/>
      </top>
      <bottom style="thick">
        <color theme="4"/>
      </bottom>
      <diagonal/>
    </border>
    <border>
      <left style="thin">
        <color indexed="64"/>
      </left>
      <right style="thick">
        <color theme="4"/>
      </right>
      <top style="thin">
        <color indexed="64"/>
      </top>
      <bottom style="thin">
        <color indexed="64"/>
      </bottom>
      <diagonal/>
    </border>
    <border>
      <left style="thin">
        <color indexed="64"/>
      </left>
      <right style="thick">
        <color theme="4"/>
      </right>
      <top style="thin">
        <color indexed="64"/>
      </top>
      <bottom style="thick">
        <color theme="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8"/>
      </left>
      <right/>
      <top style="medium">
        <color indexed="8"/>
      </top>
      <bottom style="medium">
        <color indexed="8"/>
      </bottom>
      <diagonal/>
    </border>
    <border>
      <left style="thin">
        <color auto="1"/>
      </left>
      <right style="thin">
        <color auto="1"/>
      </right>
      <top/>
      <bottom/>
      <diagonal/>
    </border>
    <border>
      <left/>
      <right style="medium">
        <color indexed="8"/>
      </right>
      <top style="medium">
        <color indexed="8"/>
      </top>
      <bottom/>
      <diagonal/>
    </border>
    <border>
      <left/>
      <right style="medium">
        <color indexed="8"/>
      </right>
      <top/>
      <bottom style="medium">
        <color indexed="8"/>
      </bottom>
      <diagonal/>
    </border>
    <border>
      <left/>
      <right/>
      <top style="medium">
        <color indexed="8"/>
      </top>
      <bottom/>
      <diagonal/>
    </border>
    <border>
      <left/>
      <right style="medium">
        <color indexed="8"/>
      </right>
      <top style="medium">
        <color indexed="8"/>
      </top>
      <bottom style="medium">
        <color indexed="8"/>
      </bottom>
      <diagonal/>
    </border>
    <border>
      <left/>
      <right/>
      <top style="medium">
        <color indexed="8"/>
      </top>
      <bottom style="medium">
        <color indexed="8"/>
      </bottom>
      <diagonal/>
    </border>
    <border>
      <left style="thick">
        <color auto="1"/>
      </left>
      <right style="thin">
        <color auto="1"/>
      </right>
      <top style="thin">
        <color auto="1"/>
      </top>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diagonal/>
    </border>
    <border>
      <left style="thick">
        <color auto="1"/>
      </left>
      <right style="thin">
        <color auto="1"/>
      </right>
      <top style="thin">
        <color indexed="64"/>
      </top>
      <bottom style="thick">
        <color auto="1"/>
      </bottom>
      <diagonal/>
    </border>
    <border>
      <left style="thin">
        <color auto="1"/>
      </left>
      <right style="thin">
        <color auto="1"/>
      </right>
      <top style="thin">
        <color indexed="64"/>
      </top>
      <bottom style="thick">
        <color auto="1"/>
      </bottom>
      <diagonal/>
    </border>
    <border>
      <left style="thin">
        <color auto="1"/>
      </left>
      <right/>
      <top style="thin">
        <color indexed="64"/>
      </top>
      <bottom style="thick">
        <color auto="1"/>
      </bottom>
      <diagonal/>
    </border>
    <border>
      <left/>
      <right style="thick">
        <color auto="1"/>
      </right>
      <top style="thin">
        <color indexed="64"/>
      </top>
      <bottom style="thick">
        <color auto="1"/>
      </bottom>
      <diagonal/>
    </border>
    <border>
      <left style="thin">
        <color indexed="64"/>
      </left>
      <right style="thin">
        <color indexed="64"/>
      </right>
      <top/>
      <bottom style="thin">
        <color indexed="64"/>
      </bottom>
      <diagonal/>
    </border>
    <border>
      <left/>
      <right/>
      <top style="medium">
        <color indexed="8"/>
      </top>
      <bottom style="medium">
        <color indexed="8"/>
      </bottom>
      <diagonal/>
    </border>
    <border>
      <left style="medium">
        <color indexed="8"/>
      </left>
      <right/>
      <top/>
      <bottom/>
      <diagonal/>
    </border>
    <border>
      <left/>
      <right style="thick">
        <color theme="4"/>
      </right>
      <top style="thin">
        <color indexed="64"/>
      </top>
      <bottom style="thick">
        <color theme="4"/>
      </bottom>
      <diagonal/>
    </border>
    <border>
      <left/>
      <right style="thick">
        <color theme="4"/>
      </right>
      <top style="thick">
        <color theme="4"/>
      </top>
      <bottom style="thin">
        <color indexed="64"/>
      </bottom>
      <diagonal/>
    </border>
    <border>
      <left/>
      <right/>
      <top style="medium">
        <color indexed="8"/>
      </top>
      <bottom/>
      <diagonal/>
    </border>
    <border>
      <left/>
      <right/>
      <top style="medium">
        <color indexed="64"/>
      </top>
      <bottom/>
      <diagonal/>
    </border>
    <border>
      <left style="medium">
        <color indexed="64"/>
      </left>
      <right/>
      <top/>
      <bottom style="medium">
        <color auto="1"/>
      </bottom>
      <diagonal/>
    </border>
    <border>
      <left/>
      <right/>
      <top/>
      <bottom style="medium">
        <color auto="1"/>
      </bottom>
      <diagonal/>
    </border>
    <border>
      <left/>
      <right style="medium">
        <color indexed="64"/>
      </right>
      <top style="medium">
        <color indexed="64"/>
      </top>
      <bottom/>
      <diagonal/>
    </border>
    <border>
      <left/>
      <right style="medium">
        <color indexed="64"/>
      </right>
      <top/>
      <bottom style="medium">
        <color auto="1"/>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64"/>
      </left>
      <right/>
      <top style="medium">
        <color indexed="8"/>
      </top>
      <bottom style="medium">
        <color indexed="8"/>
      </bottom>
      <diagonal/>
    </border>
    <border>
      <left style="medium">
        <color indexed="8"/>
      </left>
      <right/>
      <top style="medium">
        <color indexed="64"/>
      </top>
      <bottom/>
      <diagonal/>
    </border>
    <border>
      <left/>
      <right style="medium">
        <color indexed="8"/>
      </right>
      <top style="medium">
        <color indexed="64"/>
      </top>
      <bottom/>
      <diagonal/>
    </border>
  </borders>
  <cellStyleXfs count="109">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9" borderId="0" applyNumberFormat="0" applyBorder="0" applyAlignment="0" applyProtection="0"/>
    <xf numFmtId="0" fontId="5" fillId="0" borderId="0" applyNumberFormat="0" applyFill="0" applyBorder="0" applyAlignment="0" applyProtection="0"/>
    <xf numFmtId="0" fontId="9" fillId="3" borderId="0" applyNumberFormat="0" applyBorder="0" applyAlignment="0" applyProtection="0"/>
    <xf numFmtId="0" fontId="6" fillId="20" borderId="1" applyNumberFormat="0" applyAlignment="0" applyProtection="0"/>
    <xf numFmtId="0" fontId="6" fillId="20" borderId="1" applyNumberFormat="0" applyAlignment="0" applyProtection="0"/>
    <xf numFmtId="0" fontId="2" fillId="21" borderId="0" applyNumberFormat="0" applyFont="0" applyFill="0" applyBorder="0" applyAlignment="0" applyProtection="0"/>
    <xf numFmtId="0" fontId="7" fillId="0" borderId="2" applyNumberFormat="0" applyFill="0" applyAlignment="0" applyProtection="0"/>
    <xf numFmtId="0" fontId="19" fillId="22" borderId="3" applyNumberFormat="0" applyAlignment="0" applyProtection="0"/>
    <xf numFmtId="164" fontId="2" fillId="0" borderId="0" applyFont="0" applyFill="0" applyBorder="0" applyAlignment="0" applyProtection="0"/>
    <xf numFmtId="0" fontId="8" fillId="7" borderId="1" applyNumberFormat="0" applyAlignment="0" applyProtection="0"/>
    <xf numFmtId="0" fontId="1" fillId="0" borderId="0"/>
    <xf numFmtId="0" fontId="13" fillId="0" borderId="0" applyNumberFormat="0" applyFill="0" applyBorder="0" applyAlignment="0" applyProtection="0"/>
    <xf numFmtId="0" fontId="11" fillId="4" borderId="0" applyNumberFormat="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8"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8" fillId="7" borderId="1" applyNumberFormat="0" applyAlignment="0" applyProtection="0"/>
    <xf numFmtId="0" fontId="9" fillId="3" borderId="0" applyNumberFormat="0" applyBorder="0" applyAlignment="0" applyProtection="0"/>
    <xf numFmtId="0" fontId="27" fillId="0" borderId="0" applyNumberFormat="0" applyFill="0" applyBorder="0" applyAlignment="0" applyProtection="0">
      <alignment vertical="top"/>
      <protection locked="0"/>
    </xf>
    <xf numFmtId="0" fontId="7" fillId="0" borderId="2" applyNumberFormat="0" applyFill="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0" fontId="10" fillId="24" borderId="0" applyNumberFormat="0" applyBorder="0" applyAlignment="0" applyProtection="0"/>
    <xf numFmtId="0" fontId="10" fillId="24" borderId="0" applyNumberFormat="0" applyBorder="0" applyAlignment="0" applyProtection="0"/>
    <xf numFmtId="0" fontId="20" fillId="0" borderId="0"/>
    <xf numFmtId="0" fontId="25" fillId="0" borderId="0"/>
    <xf numFmtId="0" fontId="20" fillId="0" borderId="0"/>
    <xf numFmtId="0" fontId="2" fillId="0" borderId="0"/>
    <xf numFmtId="0" fontId="30" fillId="0" borderId="0"/>
    <xf numFmtId="0" fontId="30" fillId="0" borderId="0"/>
    <xf numFmtId="0" fontId="2" fillId="0" borderId="0"/>
    <xf numFmtId="0" fontId="2" fillId="0" borderId="0"/>
    <xf numFmtId="0" fontId="2" fillId="0" borderId="0"/>
    <xf numFmtId="0" fontId="26"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23" borderId="4" applyNumberFormat="0" applyFont="0" applyAlignment="0" applyProtection="0"/>
    <xf numFmtId="0" fontId="12" fillId="20" borderId="8" applyNumberForma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0" fontId="11" fillId="4" borderId="0" applyNumberFormat="0" applyBorder="0" applyAlignment="0" applyProtection="0"/>
    <xf numFmtId="0" fontId="12" fillId="20" borderId="8"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9" fillId="25" borderId="0">
      <alignment vertical="center"/>
    </xf>
    <xf numFmtId="0" fontId="18" fillId="0" borderId="9" applyNumberFormat="0" applyFill="0" applyAlignment="0" applyProtection="0"/>
    <xf numFmtId="0" fontId="19" fillId="22" borderId="3" applyNumberFormat="0" applyAlignment="0" applyProtection="0"/>
    <xf numFmtId="0" fontId="5" fillId="0" borderId="0" applyNumberFormat="0" applyFill="0" applyBorder="0" applyAlignment="0" applyProtection="0"/>
  </cellStyleXfs>
  <cellXfs count="282">
    <xf numFmtId="0" fontId="0" fillId="0" borderId="0" xfId="0"/>
    <xf numFmtId="0" fontId="2" fillId="0" borderId="0" xfId="76"/>
    <xf numFmtId="0" fontId="31" fillId="26" borderId="0" xfId="76" applyFont="1" applyFill="1"/>
    <xf numFmtId="0" fontId="2" fillId="0" borderId="0" xfId="76" applyFont="1" applyAlignment="1">
      <alignment vertical="center"/>
    </xf>
    <xf numFmtId="0" fontId="2" fillId="0" borderId="0" xfId="76" applyAlignment="1">
      <alignment vertical="center"/>
    </xf>
    <xf numFmtId="0" fontId="32" fillId="0" borderId="0" xfId="76" applyFont="1" applyFill="1"/>
    <xf numFmtId="0" fontId="2" fillId="0" borderId="0" xfId="76" applyFont="1"/>
    <xf numFmtId="0" fontId="22" fillId="0" borderId="11" xfId="76" applyFont="1" applyBorder="1" applyAlignment="1">
      <alignment vertical="center"/>
    </xf>
    <xf numFmtId="10" fontId="2" fillId="0" borderId="0" xfId="76" applyNumberFormat="1" applyAlignment="1">
      <alignment vertical="center"/>
    </xf>
    <xf numFmtId="0" fontId="0" fillId="0" borderId="0" xfId="0" applyProtection="1"/>
    <xf numFmtId="0" fontId="0" fillId="0" borderId="0" xfId="0" applyFill="1" applyProtection="1"/>
    <xf numFmtId="0" fontId="31" fillId="26" borderId="0" xfId="0" applyFont="1" applyFill="1" applyProtection="1"/>
    <xf numFmtId="0" fontId="2" fillId="0" borderId="10" xfId="76" applyBorder="1" applyAlignment="1">
      <alignment horizontal="right"/>
    </xf>
    <xf numFmtId="0" fontId="26" fillId="0" borderId="12" xfId="74" applyFont="1" applyBorder="1" applyAlignment="1" applyProtection="1">
      <alignment horizontal="left" vertical="center" wrapText="1"/>
    </xf>
    <xf numFmtId="0" fontId="26" fillId="0" borderId="0" xfId="74" applyFont="1" applyBorder="1" applyAlignment="1" applyProtection="1">
      <alignment horizontal="left" vertical="center" wrapText="1"/>
    </xf>
    <xf numFmtId="0" fontId="2" fillId="0" borderId="0" xfId="0" applyFont="1" applyAlignment="1">
      <alignment vertical="center" wrapText="1"/>
    </xf>
    <xf numFmtId="0" fontId="2" fillId="0" borderId="0" xfId="0" applyFont="1" applyAlignment="1">
      <alignment horizontal="left"/>
    </xf>
    <xf numFmtId="0" fontId="2" fillId="0" borderId="0" xfId="0" applyFont="1"/>
    <xf numFmtId="0" fontId="33" fillId="0" borderId="0" xfId="0" applyFont="1" applyAlignment="1">
      <alignment vertical="center"/>
    </xf>
    <xf numFmtId="0" fontId="33" fillId="0" borderId="0" xfId="0" applyFont="1" applyAlignment="1">
      <alignment horizontal="left" vertical="center" indent="8"/>
    </xf>
    <xf numFmtId="0" fontId="34" fillId="0" borderId="0" xfId="0" applyFont="1" applyAlignment="1">
      <alignment vertical="center"/>
    </xf>
    <xf numFmtId="0" fontId="24" fillId="0" borderId="0" xfId="0" applyFont="1" applyAlignment="1">
      <alignment vertical="center"/>
    </xf>
    <xf numFmtId="0" fontId="35" fillId="0" borderId="0" xfId="0" applyFont="1" applyAlignment="1">
      <alignment vertical="center"/>
    </xf>
    <xf numFmtId="0" fontId="38" fillId="28" borderId="0" xfId="0" applyFont="1" applyFill="1" applyAlignment="1">
      <alignment horizontal="left" vertical="center" indent="4"/>
    </xf>
    <xf numFmtId="0" fontId="40" fillId="21" borderId="24" xfId="0" applyFont="1" applyFill="1" applyBorder="1" applyAlignment="1" applyProtection="1">
      <alignment horizontal="center" vertical="center"/>
    </xf>
    <xf numFmtId="10" fontId="23" fillId="0" borderId="29" xfId="0" applyNumberFormat="1" applyFont="1" applyBorder="1" applyAlignment="1" applyProtection="1">
      <alignment vertical="center"/>
    </xf>
    <xf numFmtId="1" fontId="2" fillId="30" borderId="32" xfId="0" applyNumberFormat="1" applyFont="1" applyFill="1" applyBorder="1" applyAlignment="1" applyProtection="1"/>
    <xf numFmtId="0" fontId="26" fillId="0" borderId="13" xfId="74" applyFont="1" applyBorder="1" applyAlignment="1" applyProtection="1">
      <alignment horizontal="left" vertical="center" wrapText="1"/>
    </xf>
    <xf numFmtId="0" fontId="0" fillId="0" borderId="0" xfId="0" applyBorder="1" applyProtection="1"/>
    <xf numFmtId="0" fontId="31" fillId="26" borderId="0" xfId="0" applyFont="1" applyFill="1" applyBorder="1" applyProtection="1"/>
    <xf numFmtId="10" fontId="23" fillId="0" borderId="0" xfId="0" applyNumberFormat="1" applyFont="1" applyBorder="1" applyAlignment="1" applyProtection="1">
      <alignment vertical="center"/>
    </xf>
    <xf numFmtId="0" fontId="23" fillId="0" borderId="0" xfId="76" applyFont="1" applyAlignment="1">
      <alignment horizontal="left" vertical="center"/>
    </xf>
    <xf numFmtId="0" fontId="41" fillId="21" borderId="23" xfId="0" applyFont="1" applyFill="1" applyBorder="1" applyAlignment="1" applyProtection="1">
      <alignment horizontal="center" vertical="center"/>
    </xf>
    <xf numFmtId="0" fontId="41" fillId="21" borderId="42" xfId="0" applyFont="1" applyFill="1" applyBorder="1" applyAlignment="1" applyProtection="1">
      <alignment horizontal="center" vertical="center"/>
    </xf>
    <xf numFmtId="0" fontId="42" fillId="0" borderId="43" xfId="0" applyFont="1" applyBorder="1" applyProtection="1"/>
    <xf numFmtId="0" fontId="44" fillId="0" borderId="0" xfId="0" applyFont="1" applyAlignment="1">
      <alignment vertical="center" wrapText="1"/>
    </xf>
    <xf numFmtId="0" fontId="44" fillId="0" borderId="0" xfId="0" applyFont="1" applyAlignment="1">
      <alignment horizontal="left"/>
    </xf>
    <xf numFmtId="0" fontId="44" fillId="0" borderId="0" xfId="0" applyFont="1"/>
    <xf numFmtId="0" fontId="33" fillId="0" borderId="0" xfId="0" applyFont="1" applyAlignment="1">
      <alignment vertical="center" wrapText="1"/>
    </xf>
    <xf numFmtId="0" fontId="33" fillId="0" borderId="0" xfId="0" applyFont="1" applyAlignment="1">
      <alignment horizontal="justify"/>
    </xf>
    <xf numFmtId="0" fontId="41" fillId="28" borderId="33" xfId="0" applyFont="1" applyFill="1" applyBorder="1" applyAlignment="1" applyProtection="1">
      <alignment horizontal="center" vertical="center"/>
      <protection locked="0"/>
    </xf>
    <xf numFmtId="0" fontId="41" fillId="28" borderId="35" xfId="0" applyFont="1" applyFill="1" applyBorder="1" applyAlignment="1" applyProtection="1">
      <alignment horizontal="center" vertical="center"/>
      <protection locked="0"/>
    </xf>
    <xf numFmtId="0" fontId="41" fillId="28" borderId="37" xfId="0" applyFont="1" applyFill="1" applyBorder="1" applyAlignment="1" applyProtection="1">
      <alignment horizontal="center" vertical="center"/>
      <protection locked="0"/>
    </xf>
    <xf numFmtId="0" fontId="43" fillId="28" borderId="34" xfId="0" applyFont="1" applyFill="1" applyBorder="1" applyAlignment="1" applyProtection="1">
      <alignment horizontal="center" vertical="center"/>
      <protection locked="0"/>
    </xf>
    <xf numFmtId="0" fontId="43" fillId="28" borderId="36" xfId="0" applyFont="1" applyFill="1" applyBorder="1" applyAlignment="1" applyProtection="1">
      <alignment horizontal="center" vertical="center"/>
      <protection locked="0"/>
    </xf>
    <xf numFmtId="0" fontId="43" fillId="28" borderId="38" xfId="0" applyFont="1" applyFill="1" applyBorder="1" applyAlignment="1" applyProtection="1">
      <alignment horizontal="center" vertical="center"/>
      <protection locked="0"/>
    </xf>
    <xf numFmtId="0" fontId="45" fillId="0" borderId="0" xfId="0" applyFont="1" applyAlignment="1">
      <alignment vertical="center"/>
    </xf>
    <xf numFmtId="0" fontId="22" fillId="0" borderId="0" xfId="76" applyFont="1" applyBorder="1" applyAlignment="1">
      <alignment horizontal="center" vertical="center"/>
    </xf>
    <xf numFmtId="0" fontId="24" fillId="0" borderId="11" xfId="76" applyFont="1" applyBorder="1" applyAlignment="1">
      <alignment horizontal="center" vertical="center"/>
    </xf>
    <xf numFmtId="0" fontId="24" fillId="0" borderId="0" xfId="76" applyFont="1" applyAlignment="1">
      <alignment vertical="center"/>
    </xf>
    <xf numFmtId="9" fontId="22" fillId="0" borderId="11" xfId="76" applyNumberFormat="1" applyFont="1" applyFill="1" applyBorder="1" applyAlignment="1">
      <alignment horizontal="center" vertical="center" shrinkToFit="1"/>
    </xf>
    <xf numFmtId="9" fontId="24" fillId="0" borderId="11" xfId="76" applyNumberFormat="1" applyFont="1" applyFill="1" applyBorder="1" applyAlignment="1">
      <alignment horizontal="center" vertical="center" shrinkToFit="1"/>
    </xf>
    <xf numFmtId="0" fontId="48" fillId="29" borderId="0" xfId="76" applyFont="1" applyFill="1" applyAlignment="1">
      <alignment vertical="center"/>
    </xf>
    <xf numFmtId="9" fontId="22" fillId="0" borderId="0" xfId="76" applyNumberFormat="1" applyFont="1" applyFill="1" applyBorder="1" applyAlignment="1">
      <alignment horizontal="center" vertical="center" shrinkToFit="1"/>
    </xf>
    <xf numFmtId="9" fontId="22" fillId="28" borderId="0" xfId="76" applyNumberFormat="1" applyFont="1" applyFill="1" applyBorder="1" applyAlignment="1">
      <alignment horizontal="center" vertical="center" shrinkToFit="1"/>
    </xf>
    <xf numFmtId="0" fontId="48" fillId="28" borderId="0" xfId="76" applyFont="1" applyFill="1" applyAlignment="1">
      <alignment vertical="center"/>
    </xf>
    <xf numFmtId="0" fontId="22" fillId="28" borderId="0" xfId="76" applyFont="1" applyFill="1" applyBorder="1" applyAlignment="1">
      <alignment horizontal="center" vertical="center"/>
    </xf>
    <xf numFmtId="0" fontId="47" fillId="26" borderId="0" xfId="0" applyFont="1" applyFill="1" applyAlignment="1" applyProtection="1">
      <alignment vertical="center"/>
    </xf>
    <xf numFmtId="0" fontId="47" fillId="26" borderId="0" xfId="0" applyFont="1" applyFill="1" applyAlignment="1" applyProtection="1">
      <alignment vertical="center" wrapText="1"/>
    </xf>
    <xf numFmtId="0" fontId="47" fillId="28" borderId="0" xfId="0" applyFont="1" applyFill="1" applyAlignment="1" applyProtection="1">
      <alignment vertical="center"/>
    </xf>
    <xf numFmtId="0" fontId="47" fillId="0" borderId="0" xfId="0" applyFont="1" applyFill="1" applyAlignment="1" applyProtection="1">
      <alignment vertical="center" wrapText="1"/>
    </xf>
    <xf numFmtId="0" fontId="2" fillId="0" borderId="0" xfId="76" applyFill="1"/>
    <xf numFmtId="0" fontId="48" fillId="0" borderId="0" xfId="76" applyFont="1" applyFill="1" applyAlignment="1">
      <alignment vertical="center"/>
    </xf>
    <xf numFmtId="0" fontId="22" fillId="0" borderId="0" xfId="76" applyFont="1" applyFill="1" applyBorder="1" applyAlignment="1">
      <alignment horizontal="center" vertical="center"/>
    </xf>
    <xf numFmtId="0" fontId="47" fillId="0" borderId="0" xfId="0" applyFont="1" applyFill="1" applyAlignment="1" applyProtection="1">
      <alignment vertical="center"/>
    </xf>
    <xf numFmtId="0" fontId="31" fillId="26" borderId="0" xfId="0" applyFont="1" applyFill="1" applyAlignment="1">
      <alignment vertical="center"/>
    </xf>
    <xf numFmtId="0" fontId="2" fillId="0" borderId="0" xfId="0" applyFont="1" applyAlignment="1">
      <alignment vertical="top"/>
    </xf>
    <xf numFmtId="0" fontId="31" fillId="27" borderId="0" xfId="0" applyFont="1" applyFill="1" applyAlignment="1" applyProtection="1">
      <alignment vertical="center"/>
    </xf>
    <xf numFmtId="0" fontId="21" fillId="27" borderId="0" xfId="0" applyFont="1" applyFill="1" applyAlignment="1" applyProtection="1">
      <alignment vertical="center"/>
    </xf>
    <xf numFmtId="0" fontId="50" fillId="0" borderId="0" xfId="0" applyFont="1" applyFill="1" applyProtection="1"/>
    <xf numFmtId="0" fontId="51" fillId="0" borderId="0" xfId="0" applyFont="1" applyFill="1" applyProtection="1"/>
    <xf numFmtId="14" fontId="51" fillId="0" borderId="10" xfId="0" applyNumberFormat="1" applyFont="1" applyFill="1" applyBorder="1" applyProtection="1">
      <protection locked="0"/>
    </xf>
    <xf numFmtId="0" fontId="51" fillId="0" borderId="10" xfId="0" applyFont="1" applyFill="1" applyBorder="1" applyProtection="1">
      <protection locked="0"/>
    </xf>
    <xf numFmtId="0" fontId="51" fillId="0" borderId="0" xfId="0" applyFont="1" applyFill="1" applyBorder="1" applyProtection="1"/>
    <xf numFmtId="0" fontId="51" fillId="0" borderId="0" xfId="0" applyFont="1" applyProtection="1"/>
    <xf numFmtId="0" fontId="24" fillId="0" borderId="0" xfId="0" applyFont="1" applyAlignment="1">
      <alignment vertical="center" wrapText="1"/>
    </xf>
    <xf numFmtId="0" fontId="45" fillId="0" borderId="0" xfId="0" applyFont="1" applyAlignment="1">
      <alignment vertical="center" wrapText="1"/>
    </xf>
    <xf numFmtId="0" fontId="52" fillId="0" borderId="0" xfId="0" applyFont="1" applyAlignment="1">
      <alignment vertical="center"/>
    </xf>
    <xf numFmtId="0" fontId="26" fillId="0" borderId="49" xfId="74" applyFont="1" applyBorder="1" applyAlignment="1" applyProtection="1">
      <alignment horizontal="left" vertical="center" wrapText="1"/>
    </xf>
    <xf numFmtId="0" fontId="43" fillId="28" borderId="50" xfId="0" applyFont="1" applyFill="1" applyBorder="1" applyAlignment="1" applyProtection="1">
      <alignment horizontal="center" vertical="center"/>
      <protection locked="0"/>
    </xf>
    <xf numFmtId="0" fontId="43" fillId="28" borderId="51" xfId="0" applyFont="1" applyFill="1" applyBorder="1" applyAlignment="1" applyProtection="1">
      <alignment horizontal="center" vertical="center"/>
      <protection locked="0"/>
    </xf>
    <xf numFmtId="0" fontId="43" fillId="28" borderId="52" xfId="0" applyFont="1" applyFill="1" applyBorder="1" applyAlignment="1" applyProtection="1">
      <alignment horizontal="center" vertical="center"/>
      <protection locked="0"/>
    </xf>
    <xf numFmtId="0" fontId="41" fillId="28" borderId="53" xfId="0" applyFont="1" applyFill="1" applyBorder="1" applyAlignment="1" applyProtection="1">
      <alignment horizontal="center" vertical="center"/>
      <protection locked="0"/>
    </xf>
    <xf numFmtId="0" fontId="41" fillId="28" borderId="54" xfId="0" applyFont="1" applyFill="1" applyBorder="1" applyAlignment="1" applyProtection="1">
      <alignment horizontal="center" vertical="center"/>
      <protection locked="0"/>
    </xf>
    <xf numFmtId="0" fontId="41" fillId="28" borderId="55" xfId="0" applyFont="1" applyFill="1" applyBorder="1" applyAlignment="1" applyProtection="1">
      <alignment horizontal="center" vertical="center"/>
      <protection locked="0"/>
    </xf>
    <xf numFmtId="0" fontId="43" fillId="28" borderId="33" xfId="0" applyFont="1" applyFill="1" applyBorder="1" applyAlignment="1" applyProtection="1">
      <alignment horizontal="center" vertical="center"/>
      <protection locked="0"/>
    </xf>
    <xf numFmtId="0" fontId="43" fillId="28" borderId="35" xfId="0" applyFont="1" applyFill="1" applyBorder="1" applyAlignment="1" applyProtection="1">
      <alignment horizontal="center" vertical="center"/>
      <protection locked="0"/>
    </xf>
    <xf numFmtId="0" fontId="43" fillId="28" borderId="37" xfId="0" applyFont="1" applyFill="1" applyBorder="1" applyAlignment="1" applyProtection="1">
      <alignment horizontal="center" vertical="center"/>
      <protection locked="0"/>
    </xf>
    <xf numFmtId="0" fontId="43" fillId="28" borderId="57" xfId="0" applyFont="1" applyFill="1" applyBorder="1" applyAlignment="1" applyProtection="1">
      <alignment horizontal="center" vertical="center"/>
      <protection locked="0"/>
    </xf>
    <xf numFmtId="0" fontId="41" fillId="21" borderId="58" xfId="0" applyFont="1" applyFill="1" applyBorder="1" applyAlignment="1" applyProtection="1">
      <alignment horizontal="center" vertical="center"/>
    </xf>
    <xf numFmtId="0" fontId="40" fillId="21" borderId="58" xfId="0" applyFont="1" applyFill="1" applyBorder="1" applyAlignment="1" applyProtection="1">
      <alignment horizontal="center" vertical="center"/>
    </xf>
    <xf numFmtId="0" fontId="54" fillId="0" borderId="0" xfId="0" applyFont="1" applyFill="1" applyProtection="1"/>
    <xf numFmtId="0" fontId="54" fillId="0" borderId="0" xfId="76" applyFont="1" applyFill="1"/>
    <xf numFmtId="0" fontId="47" fillId="31" borderId="0" xfId="0" applyFont="1" applyFill="1" applyAlignment="1" applyProtection="1">
      <alignment vertical="center"/>
    </xf>
    <xf numFmtId="9" fontId="22" fillId="28" borderId="11" xfId="76" applyNumberFormat="1" applyFont="1" applyFill="1" applyBorder="1" applyAlignment="1">
      <alignment horizontal="center" vertical="center" shrinkToFit="1"/>
    </xf>
    <xf numFmtId="0" fontId="2" fillId="0" borderId="56" xfId="76" applyBorder="1" applyAlignment="1">
      <alignment horizontal="right"/>
    </xf>
    <xf numFmtId="9" fontId="23" fillId="0" borderId="11" xfId="76" applyNumberFormat="1" applyFont="1" applyFill="1" applyBorder="1" applyAlignment="1">
      <alignment horizontal="center" vertical="center"/>
    </xf>
    <xf numFmtId="9" fontId="22" fillId="0" borderId="14" xfId="76" applyNumberFormat="1" applyFont="1" applyFill="1" applyBorder="1" applyAlignment="1">
      <alignment horizontal="center" vertical="center" shrinkToFit="1"/>
    </xf>
    <xf numFmtId="14" fontId="2" fillId="0" borderId="10" xfId="76" applyNumberFormat="1" applyBorder="1" applyAlignment="1">
      <alignment horizontal="right" vertical="center"/>
    </xf>
    <xf numFmtId="9" fontId="23" fillId="0" borderId="11" xfId="76" applyNumberFormat="1" applyFont="1" applyBorder="1" applyAlignment="1">
      <alignment horizontal="center" vertical="center"/>
    </xf>
    <xf numFmtId="0" fontId="22" fillId="29" borderId="0" xfId="76" applyFont="1" applyFill="1" applyBorder="1" applyAlignment="1">
      <alignment horizontal="center" vertical="center"/>
    </xf>
    <xf numFmtId="9" fontId="22" fillId="29" borderId="0" xfId="76" applyNumberFormat="1" applyFont="1" applyFill="1" applyBorder="1" applyAlignment="1">
      <alignment horizontal="center" vertical="center" shrinkToFit="1"/>
    </xf>
    <xf numFmtId="0" fontId="41" fillId="21" borderId="63" xfId="0" applyFont="1" applyFill="1" applyBorder="1" applyAlignment="1" applyProtection="1">
      <alignment horizontal="center" vertical="center"/>
    </xf>
    <xf numFmtId="0" fontId="40" fillId="21" borderId="63" xfId="0" applyFont="1" applyFill="1" applyBorder="1" applyAlignment="1" applyProtection="1">
      <alignment horizontal="center" vertical="center"/>
    </xf>
    <xf numFmtId="0" fontId="40" fillId="21" borderId="65" xfId="0" applyFont="1" applyFill="1" applyBorder="1" applyAlignment="1" applyProtection="1">
      <alignment horizontal="center" vertical="center"/>
    </xf>
    <xf numFmtId="0" fontId="24" fillId="0" borderId="0" xfId="0" applyFont="1" applyBorder="1" applyAlignment="1" applyProtection="1">
      <alignment horizontal="left" vertical="center"/>
    </xf>
    <xf numFmtId="10" fontId="55" fillId="0" borderId="31" xfId="0" applyNumberFormat="1" applyFont="1" applyBorder="1" applyAlignment="1" applyProtection="1">
      <alignment horizontal="center" vertical="center"/>
    </xf>
    <xf numFmtId="0" fontId="26" fillId="0" borderId="69" xfId="74" applyFont="1" applyBorder="1" applyAlignment="1" applyProtection="1">
      <alignment horizontal="left" vertical="center" wrapText="1"/>
    </xf>
    <xf numFmtId="0" fontId="43" fillId="28" borderId="67" xfId="0" applyFont="1" applyFill="1" applyBorder="1" applyAlignment="1" applyProtection="1">
      <alignment horizontal="center" vertical="center"/>
      <protection locked="0"/>
    </xf>
    <xf numFmtId="0" fontId="43" fillId="28" borderId="70" xfId="0" applyFont="1" applyFill="1" applyBorder="1" applyAlignment="1" applyProtection="1">
      <alignment horizontal="center" vertical="center"/>
      <protection locked="0"/>
    </xf>
    <xf numFmtId="0" fontId="43" fillId="28" borderId="71" xfId="0" applyFont="1" applyFill="1" applyBorder="1" applyAlignment="1" applyProtection="1">
      <alignment horizontal="center" vertical="center"/>
      <protection locked="0"/>
    </xf>
    <xf numFmtId="10" fontId="55" fillId="0" borderId="68" xfId="0" applyNumberFormat="1" applyFont="1" applyBorder="1" applyAlignment="1" applyProtection="1">
      <alignment horizontal="center" vertical="center"/>
    </xf>
    <xf numFmtId="0" fontId="56" fillId="21" borderId="23" xfId="0" applyFont="1" applyFill="1" applyBorder="1" applyAlignment="1" applyProtection="1">
      <alignment horizontal="center" vertical="center"/>
    </xf>
    <xf numFmtId="0" fontId="41" fillId="28" borderId="75" xfId="0" applyFont="1" applyFill="1" applyBorder="1" applyAlignment="1" applyProtection="1">
      <alignment horizontal="center" vertical="center"/>
      <protection locked="0"/>
    </xf>
    <xf numFmtId="0" fontId="43" fillId="28" borderId="76" xfId="0" applyFont="1" applyFill="1" applyBorder="1" applyAlignment="1" applyProtection="1">
      <alignment horizontal="center" vertical="center"/>
      <protection locked="0"/>
    </xf>
    <xf numFmtId="0" fontId="41" fillId="28" borderId="77" xfId="0" applyFont="1" applyFill="1" applyBorder="1" applyAlignment="1" applyProtection="1">
      <alignment horizontal="center" vertical="center"/>
      <protection locked="0"/>
    </xf>
    <xf numFmtId="0" fontId="43" fillId="28" borderId="78" xfId="0" applyFont="1" applyFill="1" applyBorder="1" applyAlignment="1" applyProtection="1">
      <alignment horizontal="center" vertical="center"/>
      <protection locked="0"/>
    </xf>
    <xf numFmtId="0" fontId="40" fillId="21" borderId="80" xfId="0" applyFont="1" applyFill="1" applyBorder="1" applyAlignment="1" applyProtection="1">
      <alignment horizontal="center" vertical="center"/>
    </xf>
    <xf numFmtId="0" fontId="43" fillId="28" borderId="81" xfId="0" applyFont="1" applyFill="1" applyBorder="1" applyAlignment="1" applyProtection="1">
      <alignment horizontal="center" vertical="center"/>
      <protection locked="0"/>
    </xf>
    <xf numFmtId="0" fontId="43" fillId="28" borderId="79" xfId="0" applyFont="1" applyFill="1" applyBorder="1" applyAlignment="1" applyProtection="1">
      <alignment horizontal="center" vertical="center"/>
      <protection locked="0"/>
    </xf>
    <xf numFmtId="0" fontId="43" fillId="28" borderId="82" xfId="0" applyFont="1" applyFill="1" applyBorder="1" applyAlignment="1" applyProtection="1">
      <alignment horizontal="center" vertical="center"/>
      <protection locked="0"/>
    </xf>
    <xf numFmtId="0" fontId="41" fillId="28" borderId="84" xfId="0" applyFont="1" applyFill="1" applyBorder="1" applyAlignment="1" applyProtection="1">
      <alignment horizontal="center" vertical="center"/>
      <protection locked="0"/>
    </xf>
    <xf numFmtId="0" fontId="41" fillId="28" borderId="85" xfId="0" applyFont="1" applyFill="1" applyBorder="1" applyAlignment="1" applyProtection="1">
      <alignment horizontal="center" vertical="center"/>
      <protection locked="0"/>
    </xf>
    <xf numFmtId="0" fontId="43" fillId="28" borderId="86" xfId="0" applyFont="1" applyFill="1" applyBorder="1" applyAlignment="1" applyProtection="1">
      <alignment horizontal="center" vertical="center"/>
      <protection locked="0"/>
    </xf>
    <xf numFmtId="0" fontId="43" fillId="28" borderId="87" xfId="0" applyFont="1" applyFill="1" applyBorder="1" applyAlignment="1" applyProtection="1">
      <alignment horizontal="center" vertical="center"/>
      <protection locked="0"/>
    </xf>
    <xf numFmtId="0" fontId="56" fillId="21" borderId="89" xfId="0" applyFont="1" applyFill="1" applyBorder="1" applyAlignment="1" applyProtection="1">
      <alignment horizontal="center" vertical="center"/>
    </xf>
    <xf numFmtId="0" fontId="0" fillId="0" borderId="50" xfId="0" applyBorder="1" applyProtection="1"/>
    <xf numFmtId="0" fontId="0" fillId="0" borderId="76" xfId="0" applyBorder="1" applyProtection="1"/>
    <xf numFmtId="0" fontId="0" fillId="0" borderId="78" xfId="0" applyBorder="1" applyProtection="1"/>
    <xf numFmtId="0" fontId="43" fillId="28" borderId="75" xfId="0" applyFont="1" applyFill="1" applyBorder="1" applyAlignment="1" applyProtection="1">
      <alignment horizontal="center" vertical="center"/>
      <protection locked="0"/>
    </xf>
    <xf numFmtId="0" fontId="0" fillId="0" borderId="86" xfId="0" applyBorder="1" applyProtection="1"/>
    <xf numFmtId="0" fontId="40" fillId="21" borderId="75" xfId="0" applyFont="1" applyFill="1" applyBorder="1" applyAlignment="1" applyProtection="1">
      <alignment horizontal="center" vertical="center"/>
    </xf>
    <xf numFmtId="0" fontId="43" fillId="28" borderId="77" xfId="0" applyFont="1" applyFill="1" applyBorder="1" applyAlignment="1" applyProtection="1">
      <alignment horizontal="center" vertical="center"/>
      <protection locked="0"/>
    </xf>
    <xf numFmtId="0" fontId="0" fillId="0" borderId="87" xfId="0" applyBorder="1" applyProtection="1"/>
    <xf numFmtId="0" fontId="41" fillId="0" borderId="93" xfId="0" applyFont="1" applyBorder="1" applyAlignment="1" applyProtection="1">
      <alignment horizontal="center"/>
    </xf>
    <xf numFmtId="0" fontId="43" fillId="0" borderId="93" xfId="0" applyFont="1" applyBorder="1" applyAlignment="1" applyProtection="1">
      <alignment horizontal="center"/>
    </xf>
    <xf numFmtId="0" fontId="40" fillId="21" borderId="99" xfId="0" applyFont="1" applyFill="1" applyBorder="1" applyAlignment="1" applyProtection="1">
      <alignment horizontal="center" vertical="center"/>
    </xf>
    <xf numFmtId="0" fontId="0" fillId="0" borderId="66" xfId="0" applyBorder="1" applyProtection="1"/>
    <xf numFmtId="0" fontId="0" fillId="0" borderId="103" xfId="0" applyBorder="1" applyProtection="1"/>
    <xf numFmtId="0" fontId="56" fillId="0" borderId="102" xfId="0" applyFont="1" applyBorder="1" applyAlignment="1" applyProtection="1">
      <alignment horizontal="center"/>
    </xf>
    <xf numFmtId="0" fontId="45" fillId="28" borderId="0" xfId="0" applyFont="1" applyFill="1" applyAlignment="1">
      <alignment vertical="center" wrapText="1"/>
    </xf>
    <xf numFmtId="0" fontId="35" fillId="28" borderId="0" xfId="0" applyFont="1" applyFill="1" applyAlignment="1">
      <alignment vertical="center"/>
    </xf>
    <xf numFmtId="0" fontId="2" fillId="28" borderId="0" xfId="0" applyFont="1" applyFill="1" applyAlignment="1">
      <alignment vertical="center" wrapText="1"/>
    </xf>
    <xf numFmtId="0" fontId="2" fillId="28" borderId="0" xfId="0" applyFont="1" applyFill="1" applyAlignment="1">
      <alignment horizontal="left"/>
    </xf>
    <xf numFmtId="0" fontId="2" fillId="28" borderId="0" xfId="0" applyFont="1" applyFill="1"/>
    <xf numFmtId="0" fontId="60" fillId="0" borderId="0" xfId="0" applyFont="1"/>
    <xf numFmtId="0" fontId="60" fillId="28" borderId="0" xfId="0" applyFont="1" applyFill="1" applyAlignment="1">
      <alignment vertical="center" wrapText="1"/>
    </xf>
    <xf numFmtId="0" fontId="60" fillId="28" borderId="0" xfId="0" applyFont="1" applyFill="1" applyAlignment="1">
      <alignment horizontal="left"/>
    </xf>
    <xf numFmtId="0" fontId="60" fillId="28" borderId="0" xfId="0" applyFont="1" applyFill="1"/>
    <xf numFmtId="0" fontId="2" fillId="32" borderId="0" xfId="0" applyFont="1" applyFill="1"/>
    <xf numFmtId="10" fontId="55" fillId="0" borderId="96" xfId="0" applyNumberFormat="1" applyFont="1" applyBorder="1" applyAlignment="1" applyProtection="1">
      <alignment horizontal="center" vertical="center"/>
    </xf>
    <xf numFmtId="10" fontId="55" fillId="0" borderId="31" xfId="0" applyNumberFormat="1" applyFont="1" applyBorder="1" applyAlignment="1" applyProtection="1">
      <alignment horizontal="center" vertical="center"/>
    </xf>
    <xf numFmtId="0" fontId="22" fillId="0" borderId="45" xfId="0" applyFont="1" applyBorder="1" applyAlignment="1" applyProtection="1">
      <alignment horizontal="center" vertical="center"/>
    </xf>
    <xf numFmtId="0" fontId="33" fillId="28" borderId="0" xfId="0" applyFont="1" applyFill="1" applyAlignment="1">
      <alignment vertical="center"/>
    </xf>
    <xf numFmtId="0" fontId="45" fillId="28" borderId="0" xfId="0" applyFont="1" applyFill="1" applyAlignment="1">
      <alignment vertical="center"/>
    </xf>
    <xf numFmtId="0" fontId="24" fillId="28" borderId="0" xfId="0" applyFont="1" applyFill="1" applyAlignment="1">
      <alignment vertical="center"/>
    </xf>
    <xf numFmtId="0" fontId="24" fillId="28" borderId="0" xfId="0" applyFont="1" applyFill="1" applyAlignment="1">
      <alignment vertical="center" wrapText="1"/>
    </xf>
    <xf numFmtId="0" fontId="2" fillId="33" borderId="0" xfId="0" applyFont="1" applyFill="1" applyAlignment="1">
      <alignment vertical="center" wrapText="1"/>
    </xf>
    <xf numFmtId="0" fontId="63" fillId="28" borderId="0" xfId="0" applyFont="1" applyFill="1" applyAlignment="1">
      <alignment vertical="center"/>
    </xf>
    <xf numFmtId="0" fontId="52" fillId="28" borderId="0" xfId="0" applyFont="1" applyFill="1" applyAlignment="1">
      <alignment vertical="center"/>
    </xf>
    <xf numFmtId="0" fontId="45" fillId="28" borderId="0" xfId="0" applyFont="1" applyFill="1" applyAlignment="1">
      <alignment wrapText="1"/>
    </xf>
    <xf numFmtId="0" fontId="33" fillId="28" borderId="0" xfId="0" applyFont="1" applyFill="1" applyAlignment="1">
      <alignment wrapText="1"/>
    </xf>
    <xf numFmtId="0" fontId="33" fillId="28" borderId="0" xfId="0" applyFont="1" applyFill="1"/>
    <xf numFmtId="0" fontId="59" fillId="28" borderId="0" xfId="0" applyFont="1" applyFill="1"/>
    <xf numFmtId="0" fontId="60" fillId="0" borderId="0" xfId="0" applyFont="1" applyBorder="1"/>
    <xf numFmtId="0" fontId="24" fillId="28" borderId="0" xfId="0" applyFont="1" applyFill="1" applyAlignment="1">
      <alignment wrapText="1"/>
    </xf>
    <xf numFmtId="0" fontId="56" fillId="21" borderId="59" xfId="0" applyFont="1" applyFill="1" applyBorder="1" applyAlignment="1" applyProtection="1">
      <alignment horizontal="center" vertical="center"/>
    </xf>
    <xf numFmtId="0" fontId="43" fillId="28" borderId="106" xfId="0" applyFont="1" applyFill="1" applyBorder="1" applyAlignment="1" applyProtection="1">
      <alignment horizontal="center" vertical="center"/>
      <protection locked="0"/>
    </xf>
    <xf numFmtId="0" fontId="56" fillId="21" borderId="63" xfId="0" applyFont="1" applyFill="1" applyBorder="1" applyAlignment="1" applyProtection="1">
      <alignment horizontal="center" vertical="center"/>
    </xf>
    <xf numFmtId="0" fontId="43" fillId="28" borderId="53" xfId="0" applyFont="1" applyFill="1" applyBorder="1" applyAlignment="1" applyProtection="1">
      <alignment horizontal="center" vertical="center"/>
      <protection locked="0"/>
    </xf>
    <xf numFmtId="0" fontId="43" fillId="28" borderId="84" xfId="0" applyFont="1" applyFill="1" applyBorder="1" applyAlignment="1" applyProtection="1">
      <alignment horizontal="center" vertical="center"/>
      <protection locked="0"/>
    </xf>
    <xf numFmtId="0" fontId="43" fillId="28" borderId="85" xfId="0" applyFont="1" applyFill="1" applyBorder="1" applyAlignment="1" applyProtection="1">
      <alignment horizontal="center" vertical="center"/>
      <protection locked="0"/>
    </xf>
    <xf numFmtId="0" fontId="43" fillId="28" borderId="109" xfId="0" applyFont="1" applyFill="1" applyBorder="1" applyAlignment="1" applyProtection="1">
      <alignment horizontal="center" vertical="center"/>
      <protection locked="0"/>
    </xf>
    <xf numFmtId="0" fontId="43" fillId="28" borderId="110" xfId="0" applyFont="1" applyFill="1" applyBorder="1" applyAlignment="1" applyProtection="1">
      <alignment horizontal="center" vertical="center"/>
      <protection locked="0"/>
    </xf>
    <xf numFmtId="0" fontId="35" fillId="28" borderId="0" xfId="0" applyFont="1" applyFill="1" applyAlignment="1">
      <alignment wrapText="1"/>
    </xf>
    <xf numFmtId="0" fontId="45" fillId="28" borderId="0" xfId="0" applyFont="1" applyFill="1" applyAlignment="1">
      <alignment horizontal="left" vertical="center" wrapText="1"/>
    </xf>
    <xf numFmtId="0" fontId="33" fillId="0" borderId="0" xfId="0" applyFont="1" applyAlignment="1">
      <alignment horizontal="left" vertical="top" wrapText="1"/>
    </xf>
    <xf numFmtId="0" fontId="33" fillId="0" borderId="0" xfId="0" applyFont="1" applyAlignment="1">
      <alignment horizontal="justify" wrapText="1"/>
    </xf>
    <xf numFmtId="0" fontId="31" fillId="26" borderId="0" xfId="0" applyFont="1" applyFill="1" applyAlignment="1">
      <alignment horizontal="left" vertical="center"/>
    </xf>
    <xf numFmtId="0" fontId="36" fillId="28" borderId="0" xfId="0" applyFont="1" applyFill="1" applyAlignment="1">
      <alignment horizontal="left" vertical="top" wrapText="1"/>
    </xf>
    <xf numFmtId="0" fontId="0" fillId="0" borderId="0" xfId="0" applyBorder="1" applyAlignment="1" applyProtection="1">
      <alignment horizontal="center"/>
    </xf>
    <xf numFmtId="0" fontId="0" fillId="0" borderId="21" xfId="0" applyBorder="1" applyAlignment="1" applyProtection="1">
      <alignment horizontal="center"/>
    </xf>
    <xf numFmtId="0" fontId="23" fillId="29" borderId="61" xfId="0" applyFont="1" applyFill="1" applyBorder="1" applyAlignment="1" applyProtection="1">
      <alignment horizontal="center" vertical="center" wrapText="1"/>
    </xf>
    <xf numFmtId="0" fontId="23" fillId="29" borderId="62" xfId="0" applyFont="1" applyFill="1" applyBorder="1" applyAlignment="1" applyProtection="1">
      <alignment horizontal="center" vertical="center" wrapText="1"/>
    </xf>
    <xf numFmtId="0" fontId="23" fillId="29" borderId="18" xfId="0" applyFont="1" applyFill="1" applyBorder="1" applyAlignment="1" applyProtection="1">
      <alignment horizontal="center" vertical="center" wrapText="1"/>
    </xf>
    <xf numFmtId="0" fontId="23" fillId="29" borderId="19" xfId="0" applyFont="1" applyFill="1" applyBorder="1" applyAlignment="1" applyProtection="1">
      <alignment horizontal="center" vertical="center" wrapText="1"/>
    </xf>
    <xf numFmtId="0" fontId="23" fillId="29" borderId="20" xfId="0" applyFont="1" applyFill="1" applyBorder="1" applyAlignment="1" applyProtection="1">
      <alignment horizontal="center" vertical="center" wrapText="1"/>
    </xf>
    <xf numFmtId="0" fontId="23" fillId="29" borderId="22" xfId="0" applyFont="1" applyFill="1" applyBorder="1" applyAlignment="1" applyProtection="1">
      <alignment horizontal="center" vertical="center" wrapText="1"/>
    </xf>
    <xf numFmtId="0" fontId="22" fillId="0" borderId="44" xfId="0" applyFont="1" applyBorder="1" applyAlignment="1" applyProtection="1">
      <alignment horizontal="center" vertical="center"/>
    </xf>
    <xf numFmtId="0" fontId="22" fillId="0" borderId="45" xfId="0" applyFont="1" applyBorder="1" applyAlignment="1" applyProtection="1">
      <alignment horizontal="center" vertical="center"/>
    </xf>
    <xf numFmtId="10" fontId="55" fillId="0" borderId="28" xfId="0" applyNumberFormat="1" applyFont="1" applyBorder="1" applyAlignment="1" applyProtection="1">
      <alignment horizontal="center" vertical="center"/>
    </xf>
    <xf numFmtId="10" fontId="55" fillId="0" borderId="29" xfId="0" applyNumberFormat="1" applyFont="1" applyBorder="1" applyAlignment="1" applyProtection="1">
      <alignment horizontal="center" vertical="center"/>
    </xf>
    <xf numFmtId="10" fontId="55" fillId="0" borderId="30" xfId="0" applyNumberFormat="1" applyFont="1" applyBorder="1" applyAlignment="1" applyProtection="1">
      <alignment horizontal="center" vertical="center"/>
    </xf>
    <xf numFmtId="10" fontId="55" fillId="0" borderId="31" xfId="0" applyNumberFormat="1" applyFont="1" applyBorder="1" applyAlignment="1" applyProtection="1">
      <alignment horizontal="center" vertical="center"/>
    </xf>
    <xf numFmtId="1" fontId="22" fillId="30" borderId="117" xfId="0" applyNumberFormat="1" applyFont="1" applyFill="1" applyBorder="1" applyAlignment="1" applyProtection="1">
      <alignment horizontal="center"/>
    </xf>
    <xf numFmtId="1" fontId="22" fillId="30" borderId="118" xfId="0" applyNumberFormat="1" applyFont="1" applyFill="1" applyBorder="1" applyAlignment="1" applyProtection="1">
      <alignment horizontal="center"/>
    </xf>
    <xf numFmtId="0" fontId="22" fillId="0" borderId="44" xfId="0" applyFont="1" applyBorder="1" applyAlignment="1" applyProtection="1">
      <alignment horizontal="center" vertical="center" wrapText="1"/>
    </xf>
    <xf numFmtId="0" fontId="22" fillId="0" borderId="45" xfId="0" applyFont="1" applyBorder="1" applyAlignment="1" applyProtection="1">
      <alignment horizontal="center" vertical="center" wrapText="1"/>
    </xf>
    <xf numFmtId="0" fontId="22" fillId="0" borderId="46" xfId="0" applyFont="1" applyBorder="1" applyAlignment="1" applyProtection="1">
      <alignment horizontal="center" vertical="center" wrapText="1"/>
    </xf>
    <xf numFmtId="0" fontId="23" fillId="29" borderId="60" xfId="0" applyFont="1" applyFill="1" applyBorder="1" applyAlignment="1" applyProtection="1">
      <alignment horizontal="center" vertical="center" wrapText="1"/>
    </xf>
    <xf numFmtId="0" fontId="23" fillId="29" borderId="0" xfId="0" applyFont="1" applyFill="1" applyBorder="1" applyAlignment="1" applyProtection="1">
      <alignment horizontal="center" vertical="center" wrapText="1"/>
    </xf>
    <xf numFmtId="0" fontId="23" fillId="29" borderId="21" xfId="0" applyFont="1" applyFill="1" applyBorder="1" applyAlignment="1" applyProtection="1">
      <alignment horizontal="center" vertical="center" wrapText="1"/>
    </xf>
    <xf numFmtId="10" fontId="55" fillId="0" borderId="61" xfId="0" applyNumberFormat="1" applyFont="1" applyBorder="1" applyAlignment="1" applyProtection="1">
      <alignment horizontal="center" vertical="center"/>
    </xf>
    <xf numFmtId="10" fontId="55" fillId="0" borderId="62" xfId="0" applyNumberFormat="1" applyFont="1" applyBorder="1" applyAlignment="1" applyProtection="1">
      <alignment horizontal="center" vertical="center"/>
    </xf>
    <xf numFmtId="10" fontId="55" fillId="0" borderId="20" xfId="0" applyNumberFormat="1" applyFont="1" applyBorder="1" applyAlignment="1" applyProtection="1">
      <alignment horizontal="center" vertical="center"/>
    </xf>
    <xf numFmtId="10" fontId="55" fillId="0" borderId="22" xfId="0" applyNumberFormat="1" applyFont="1" applyBorder="1" applyAlignment="1" applyProtection="1">
      <alignment horizontal="center" vertical="center"/>
    </xf>
    <xf numFmtId="1" fontId="22" fillId="30" borderId="29" xfId="0" applyNumberFormat="1" applyFont="1" applyFill="1" applyBorder="1" applyAlignment="1" applyProtection="1">
      <alignment horizontal="center"/>
    </xf>
    <xf numFmtId="1" fontId="22" fillId="30" borderId="68" xfId="0" applyNumberFormat="1" applyFont="1" applyFill="1" applyBorder="1" applyAlignment="1" applyProtection="1">
      <alignment horizontal="center"/>
    </xf>
    <xf numFmtId="10" fontId="55" fillId="0" borderId="108" xfId="0" applyNumberFormat="1" applyFont="1" applyBorder="1" applyAlignment="1" applyProtection="1">
      <alignment horizontal="center" vertical="center"/>
    </xf>
    <xf numFmtId="10" fontId="55" fillId="0" borderId="0" xfId="0" applyNumberFormat="1" applyFont="1" applyBorder="1" applyAlignment="1" applyProtection="1">
      <alignment horizontal="center" vertical="center"/>
    </xf>
    <xf numFmtId="0" fontId="23" fillId="29" borderId="90" xfId="0" applyFont="1" applyFill="1" applyBorder="1" applyAlignment="1" applyProtection="1">
      <alignment horizontal="center" vertical="center" wrapText="1"/>
    </xf>
    <xf numFmtId="0" fontId="23" fillId="29" borderId="88" xfId="0" applyFont="1" applyFill="1" applyBorder="1" applyAlignment="1" applyProtection="1">
      <alignment horizontal="center" vertical="center" wrapText="1"/>
    </xf>
    <xf numFmtId="0" fontId="23" fillId="29" borderId="91" xfId="0" applyFont="1" applyFill="1" applyBorder="1" applyAlignment="1" applyProtection="1">
      <alignment horizontal="center" vertical="center" wrapText="1"/>
    </xf>
    <xf numFmtId="1" fontId="22" fillId="30" borderId="44" xfId="0" applyNumberFormat="1" applyFont="1" applyFill="1" applyBorder="1" applyAlignment="1" applyProtection="1">
      <alignment horizontal="center"/>
    </xf>
    <xf numFmtId="1" fontId="22" fillId="30" borderId="45" xfId="0" applyNumberFormat="1" applyFont="1" applyFill="1" applyBorder="1" applyAlignment="1" applyProtection="1">
      <alignment horizontal="center"/>
    </xf>
    <xf numFmtId="1" fontId="22" fillId="30" borderId="46" xfId="0" applyNumberFormat="1" applyFont="1" applyFill="1" applyBorder="1" applyAlignment="1" applyProtection="1">
      <alignment horizontal="center"/>
    </xf>
    <xf numFmtId="1" fontId="22" fillId="30" borderId="28" xfId="0" applyNumberFormat="1" applyFont="1" applyFill="1" applyBorder="1" applyAlignment="1" applyProtection="1">
      <alignment horizontal="center"/>
    </xf>
    <xf numFmtId="1" fontId="22" fillId="30" borderId="47" xfId="0" applyNumberFormat="1" applyFont="1" applyFill="1" applyBorder="1" applyAlignment="1" applyProtection="1">
      <alignment horizontal="center"/>
    </xf>
    <xf numFmtId="10" fontId="55" fillId="0" borderId="15" xfId="0" applyNumberFormat="1" applyFont="1" applyBorder="1" applyAlignment="1" applyProtection="1">
      <alignment horizontal="center" vertical="center"/>
    </xf>
    <xf numFmtId="10" fontId="55" fillId="0" borderId="17" xfId="0" applyNumberFormat="1" applyFont="1" applyBorder="1" applyAlignment="1" applyProtection="1">
      <alignment horizontal="center" vertical="center"/>
    </xf>
    <xf numFmtId="10" fontId="55" fillId="0" borderId="16" xfId="0" applyNumberFormat="1" applyFont="1" applyBorder="1" applyAlignment="1" applyProtection="1">
      <alignment horizontal="center" vertical="center"/>
    </xf>
    <xf numFmtId="10" fontId="55" fillId="0" borderId="21" xfId="0" applyNumberFormat="1" applyFont="1" applyBorder="1" applyAlignment="1" applyProtection="1">
      <alignment horizontal="center" vertical="center"/>
    </xf>
    <xf numFmtId="0" fontId="23" fillId="29" borderId="64" xfId="0" applyFont="1" applyFill="1" applyBorder="1" applyAlignment="1" applyProtection="1">
      <alignment horizontal="center" vertical="center" wrapText="1"/>
    </xf>
    <xf numFmtId="0" fontId="23" fillId="29" borderId="65" xfId="0" applyFont="1" applyFill="1" applyBorder="1" applyAlignment="1" applyProtection="1">
      <alignment horizontal="center" vertical="center" wrapText="1"/>
    </xf>
    <xf numFmtId="0" fontId="23" fillId="29" borderId="17" xfId="0" applyFont="1" applyFill="1" applyBorder="1" applyAlignment="1" applyProtection="1">
      <alignment horizontal="center" vertical="center" wrapText="1"/>
    </xf>
    <xf numFmtId="0" fontId="23" fillId="29" borderId="16" xfId="0" applyFont="1" applyFill="1" applyBorder="1" applyAlignment="1" applyProtection="1">
      <alignment horizontal="center" vertical="center" wrapText="1"/>
    </xf>
    <xf numFmtId="10" fontId="55" fillId="0" borderId="83" xfId="0" applyNumberFormat="1" applyFont="1" applyBorder="1" applyAlignment="1" applyProtection="1">
      <alignment horizontal="center" vertical="center"/>
    </xf>
    <xf numFmtId="10" fontId="55" fillId="0" borderId="96" xfId="0" applyNumberFormat="1" applyFont="1" applyBorder="1" applyAlignment="1" applyProtection="1">
      <alignment horizontal="center" vertical="center"/>
    </xf>
    <xf numFmtId="10" fontId="55" fillId="0" borderId="94" xfId="0" applyNumberFormat="1" applyFont="1" applyBorder="1" applyAlignment="1" applyProtection="1">
      <alignment horizontal="center" vertical="center"/>
    </xf>
    <xf numFmtId="10" fontId="55" fillId="0" borderId="95" xfId="0" applyNumberFormat="1" applyFont="1" applyBorder="1" applyAlignment="1" applyProtection="1">
      <alignment horizontal="center" vertical="center"/>
    </xf>
    <xf numFmtId="1" fontId="22" fillId="30" borderId="92" xfId="0" applyNumberFormat="1" applyFont="1" applyFill="1" applyBorder="1" applyAlignment="1" applyProtection="1">
      <alignment horizontal="center"/>
    </xf>
    <xf numFmtId="1" fontId="22" fillId="30" borderId="98" xfId="0" applyNumberFormat="1" applyFont="1" applyFill="1" applyBorder="1" applyAlignment="1" applyProtection="1">
      <alignment horizontal="center"/>
    </xf>
    <xf numFmtId="1" fontId="22" fillId="30" borderId="107" xfId="0" applyNumberFormat="1" applyFont="1" applyFill="1" applyBorder="1" applyAlignment="1" applyProtection="1">
      <alignment horizontal="center"/>
    </xf>
    <xf numFmtId="0" fontId="23" fillId="29" borderId="112" xfId="0" applyFont="1" applyFill="1" applyBorder="1" applyAlignment="1" applyProtection="1">
      <alignment horizontal="center" vertical="center" wrapText="1"/>
    </xf>
    <xf numFmtId="0" fontId="23" fillId="29" borderId="115" xfId="0" applyFont="1" applyFill="1" applyBorder="1" applyAlignment="1" applyProtection="1">
      <alignment horizontal="center" vertical="center" wrapText="1"/>
    </xf>
    <xf numFmtId="0" fontId="23" fillId="29" borderId="113" xfId="0" applyFont="1" applyFill="1" applyBorder="1" applyAlignment="1" applyProtection="1">
      <alignment horizontal="center" vertical="center" wrapText="1"/>
    </xf>
    <xf numFmtId="0" fontId="23" fillId="29" borderId="114" xfId="0" applyFont="1" applyFill="1" applyBorder="1" applyAlignment="1" applyProtection="1">
      <alignment horizontal="center" vertical="center" wrapText="1"/>
    </xf>
    <xf numFmtId="0" fontId="23" fillId="29" borderId="116" xfId="0" applyFont="1" applyFill="1" applyBorder="1" applyAlignment="1" applyProtection="1">
      <alignment horizontal="center" vertical="center" wrapText="1"/>
    </xf>
    <xf numFmtId="0" fontId="41" fillId="21" borderId="43" xfId="0" applyFont="1" applyFill="1" applyBorder="1" applyAlignment="1" applyProtection="1">
      <alignment horizontal="left" vertical="center"/>
    </xf>
    <xf numFmtId="0" fontId="41" fillId="21" borderId="100" xfId="0" applyFont="1" applyFill="1" applyBorder="1" applyAlignment="1" applyProtection="1">
      <alignment horizontal="left" vertical="center"/>
    </xf>
    <xf numFmtId="0" fontId="40" fillId="21" borderId="66" xfId="0" applyFont="1" applyFill="1" applyBorder="1" applyAlignment="1" applyProtection="1">
      <alignment horizontal="left" vertical="center"/>
    </xf>
    <xf numFmtId="0" fontId="40" fillId="21" borderId="101" xfId="0" applyFont="1" applyFill="1" applyBorder="1" applyAlignment="1" applyProtection="1">
      <alignment horizontal="left" vertical="center"/>
    </xf>
    <xf numFmtId="1" fontId="22" fillId="30" borderId="27" xfId="0" applyNumberFormat="1" applyFont="1" applyFill="1" applyBorder="1" applyAlignment="1" applyProtection="1">
      <alignment horizontal="center"/>
    </xf>
    <xf numFmtId="0" fontId="49" fillId="0" borderId="44" xfId="74" applyFont="1" applyBorder="1" applyAlignment="1" applyProtection="1">
      <alignment horizontal="center" vertical="center" wrapText="1"/>
    </xf>
    <xf numFmtId="0" fontId="49" fillId="0" borderId="46" xfId="74" applyFont="1" applyBorder="1" applyAlignment="1" applyProtection="1">
      <alignment horizontal="center" vertical="center" wrapText="1"/>
    </xf>
    <xf numFmtId="0" fontId="23" fillId="29" borderId="72" xfId="0" applyFont="1" applyFill="1" applyBorder="1" applyAlignment="1" applyProtection="1">
      <alignment horizontal="center" vertical="center" wrapText="1"/>
    </xf>
    <xf numFmtId="0" fontId="23" fillId="29" borderId="73" xfId="0" applyFont="1" applyFill="1" applyBorder="1" applyAlignment="1" applyProtection="1">
      <alignment horizontal="center" vertical="center" wrapText="1"/>
    </xf>
    <xf numFmtId="0" fontId="23" fillId="29" borderId="74" xfId="0" applyFont="1" applyFill="1" applyBorder="1" applyAlignment="1" applyProtection="1">
      <alignment horizontal="center" vertical="center" wrapText="1"/>
    </xf>
    <xf numFmtId="0" fontId="49" fillId="0" borderId="45" xfId="74" applyFont="1" applyBorder="1" applyAlignment="1" applyProtection="1">
      <alignment horizontal="center" vertical="center" wrapText="1"/>
    </xf>
    <xf numFmtId="1" fontId="22" fillId="30" borderId="48" xfId="0" applyNumberFormat="1" applyFont="1" applyFill="1" applyBorder="1" applyAlignment="1" applyProtection="1">
      <alignment horizontal="center"/>
    </xf>
    <xf numFmtId="1" fontId="22" fillId="30" borderId="32" xfId="0" applyNumberFormat="1" applyFont="1" applyFill="1" applyBorder="1" applyAlignment="1" applyProtection="1">
      <alignment horizontal="center"/>
    </xf>
    <xf numFmtId="0" fontId="23" fillId="29" borderId="15" xfId="0" applyFont="1" applyFill="1" applyBorder="1" applyAlignment="1" applyProtection="1">
      <alignment horizontal="center" vertical="center" wrapText="1"/>
    </xf>
    <xf numFmtId="0" fontId="22" fillId="30" borderId="15" xfId="0" applyFont="1" applyFill="1" applyBorder="1" applyAlignment="1" applyProtection="1">
      <alignment horizontal="center" vertical="center" wrapText="1"/>
    </xf>
    <xf numFmtId="0" fontId="22" fillId="30" borderId="16" xfId="0" applyFont="1" applyFill="1" applyBorder="1" applyAlignment="1" applyProtection="1">
      <alignment horizontal="center" vertical="center" wrapText="1"/>
    </xf>
    <xf numFmtId="0" fontId="22" fillId="30" borderId="18" xfId="0" applyFont="1" applyFill="1" applyBorder="1" applyAlignment="1" applyProtection="1">
      <alignment horizontal="center" vertical="center" wrapText="1"/>
    </xf>
    <xf numFmtId="0" fontId="22" fillId="30" borderId="19" xfId="0" applyFont="1" applyFill="1" applyBorder="1" applyAlignment="1" applyProtection="1">
      <alignment horizontal="center" vertical="center" wrapText="1"/>
    </xf>
    <xf numFmtId="0" fontId="22" fillId="30" borderId="20" xfId="0" applyFont="1" applyFill="1" applyBorder="1" applyAlignment="1" applyProtection="1">
      <alignment horizontal="center" vertical="center" wrapText="1"/>
    </xf>
    <xf numFmtId="0" fontId="22" fillId="30" borderId="22" xfId="0" applyFont="1" applyFill="1" applyBorder="1" applyAlignment="1" applyProtection="1">
      <alignment horizontal="center" vertical="center" wrapText="1"/>
    </xf>
    <xf numFmtId="0" fontId="0" fillId="30" borderId="25" xfId="0" applyFill="1" applyBorder="1" applyAlignment="1" applyProtection="1">
      <alignment horizontal="center"/>
    </xf>
    <xf numFmtId="0" fontId="0" fillId="30" borderId="26" xfId="0" applyFill="1" applyBorder="1" applyAlignment="1" applyProtection="1">
      <alignment horizontal="center"/>
    </xf>
    <xf numFmtId="0" fontId="31" fillId="26" borderId="0" xfId="0" applyFont="1" applyFill="1" applyBorder="1" applyAlignment="1" applyProtection="1">
      <alignment horizontal="left" wrapText="1"/>
    </xf>
    <xf numFmtId="1" fontId="24" fillId="30" borderId="39" xfId="0" applyNumberFormat="1" applyFont="1" applyFill="1" applyBorder="1" applyAlignment="1" applyProtection="1">
      <alignment horizontal="center" vertical="center" wrapText="1"/>
    </xf>
    <xf numFmtId="1" fontId="24" fillId="30" borderId="40" xfId="0" applyNumberFormat="1" applyFont="1" applyFill="1" applyBorder="1" applyAlignment="1" applyProtection="1">
      <alignment horizontal="center" vertical="center" wrapText="1"/>
    </xf>
    <xf numFmtId="1" fontId="24" fillId="30" borderId="41" xfId="0" applyNumberFormat="1" applyFont="1" applyFill="1" applyBorder="1" applyAlignment="1" applyProtection="1">
      <alignment horizontal="center" vertical="center" wrapText="1"/>
    </xf>
    <xf numFmtId="0" fontId="24" fillId="0" borderId="0" xfId="0" applyFont="1" applyBorder="1" applyAlignment="1" applyProtection="1">
      <alignment horizontal="left" vertical="center"/>
    </xf>
    <xf numFmtId="0" fontId="57" fillId="0" borderId="104" xfId="74" applyFont="1" applyBorder="1" applyAlignment="1" applyProtection="1">
      <alignment horizontal="left" vertical="center" wrapText="1"/>
    </xf>
    <xf numFmtId="0" fontId="57" fillId="0" borderId="105" xfId="74" applyFont="1" applyBorder="1" applyAlignment="1" applyProtection="1">
      <alignment horizontal="left" vertical="center" wrapText="1"/>
    </xf>
    <xf numFmtId="10" fontId="55" fillId="0" borderId="90" xfId="0" applyNumberFormat="1" applyFont="1" applyBorder="1" applyAlignment="1" applyProtection="1">
      <alignment horizontal="center" vertical="center"/>
    </xf>
    <xf numFmtId="10" fontId="55" fillId="0" borderId="88" xfId="0" applyNumberFormat="1" applyFont="1" applyBorder="1" applyAlignment="1" applyProtection="1">
      <alignment horizontal="center" vertical="center"/>
    </xf>
    <xf numFmtId="10" fontId="55" fillId="0" borderId="91" xfId="0" applyNumberFormat="1" applyFont="1" applyBorder="1" applyAlignment="1" applyProtection="1">
      <alignment horizontal="center" vertical="center"/>
    </xf>
    <xf numFmtId="1" fontId="22" fillId="30" borderId="97" xfId="0" applyNumberFormat="1" applyFont="1" applyFill="1" applyBorder="1" applyAlignment="1" applyProtection="1">
      <alignment horizontal="center"/>
    </xf>
    <xf numFmtId="1" fontId="22" fillId="30" borderId="119" xfId="0" applyNumberFormat="1" applyFont="1" applyFill="1" applyBorder="1" applyAlignment="1" applyProtection="1">
      <alignment horizontal="center"/>
    </xf>
    <xf numFmtId="1" fontId="22" fillId="30" borderId="120" xfId="0" applyNumberFormat="1" applyFont="1" applyFill="1" applyBorder="1" applyAlignment="1" applyProtection="1">
      <alignment horizontal="center"/>
    </xf>
    <xf numFmtId="0" fontId="22" fillId="0" borderId="46" xfId="0" applyFont="1" applyBorder="1" applyAlignment="1" applyProtection="1">
      <alignment horizontal="center" vertical="center"/>
    </xf>
    <xf numFmtId="0" fontId="31" fillId="26" borderId="0" xfId="76" applyFont="1" applyFill="1" applyAlignment="1">
      <alignment horizontal="center" vertical="center" wrapText="1"/>
    </xf>
    <xf numFmtId="0" fontId="48" fillId="29" borderId="0" xfId="76" applyFont="1" applyFill="1" applyAlignment="1">
      <alignment horizontal="left" vertical="center"/>
    </xf>
    <xf numFmtId="0" fontId="48" fillId="28" borderId="0" xfId="76" applyFont="1" applyFill="1" applyAlignment="1">
      <alignment horizontal="center" vertical="center"/>
    </xf>
    <xf numFmtId="0" fontId="0" fillId="0" borderId="34" xfId="0" applyBorder="1" applyProtection="1"/>
    <xf numFmtId="10" fontId="55" fillId="0" borderId="111" xfId="0" applyNumberFormat="1" applyFont="1" applyBorder="1" applyAlignment="1" applyProtection="1">
      <alignment horizontal="center" vertical="center"/>
    </xf>
    <xf numFmtId="10" fontId="55" fillId="0" borderId="121" xfId="0" applyNumberFormat="1" applyFont="1" applyBorder="1" applyAlignment="1" applyProtection="1">
      <alignment horizontal="center" vertical="center"/>
    </xf>
    <xf numFmtId="10" fontId="55" fillId="0" borderId="112" xfId="0" applyNumberFormat="1" applyFont="1" applyBorder="1" applyAlignment="1" applyProtection="1">
      <alignment horizontal="center" vertical="center"/>
    </xf>
    <xf numFmtId="10" fontId="55" fillId="0" borderId="122" xfId="0" applyNumberFormat="1" applyFont="1" applyBorder="1" applyAlignment="1" applyProtection="1">
      <alignment horizontal="center" vertical="center"/>
    </xf>
  </cellXfs>
  <cellStyles count="109">
    <cellStyle name="20 % - Accent1" xfId="1" builtinId="30" customBuiltin="1"/>
    <cellStyle name="20 % - Accent2" xfId="2" builtinId="34" customBuiltin="1"/>
    <cellStyle name="20 % - Accent3" xfId="3" builtinId="38" customBuiltin="1"/>
    <cellStyle name="20 % - Accent4" xfId="4" builtinId="42" customBuiltin="1"/>
    <cellStyle name="20 % - Accent5" xfId="5" builtinId="46" customBuiltin="1"/>
    <cellStyle name="20 % - Accent6" xfId="6" builtinId="50" customBuiltin="1"/>
    <cellStyle name="20% - Accent1" xfId="7"/>
    <cellStyle name="20% - Accent2" xfId="8"/>
    <cellStyle name="20% - Accent3" xfId="9"/>
    <cellStyle name="20% - Accent4" xfId="10"/>
    <cellStyle name="20% - Accent5" xfId="11"/>
    <cellStyle name="20% - Accent6" xfId="12"/>
    <cellStyle name="40 % - Accent1" xfId="13" builtinId="31" customBuiltin="1"/>
    <cellStyle name="40 % - Accent2" xfId="14" builtinId="35" customBuiltin="1"/>
    <cellStyle name="40 % - Accent3" xfId="15" builtinId="39" customBuiltin="1"/>
    <cellStyle name="40 % - Accent4" xfId="16" builtinId="43" customBuiltin="1"/>
    <cellStyle name="40 % - Accent5" xfId="17" builtinId="47" customBuiltin="1"/>
    <cellStyle name="40 % - Accent6" xfId="18" builtinId="51" customBuiltin="1"/>
    <cellStyle name="40% - Accent1" xfId="19"/>
    <cellStyle name="40% - Accent2" xfId="20"/>
    <cellStyle name="40% - Accent3" xfId="21"/>
    <cellStyle name="40% - Accent4" xfId="22"/>
    <cellStyle name="40% - Accent5" xfId="23"/>
    <cellStyle name="40% - Accent6" xfId="24"/>
    <cellStyle name="60 % - Accent1" xfId="25" builtinId="32" customBuiltin="1"/>
    <cellStyle name="60 % - Accent2" xfId="26" builtinId="36" customBuiltin="1"/>
    <cellStyle name="60 % - Accent3" xfId="27" builtinId="40" customBuiltin="1"/>
    <cellStyle name="60 % - Accent4" xfId="28" builtinId="44" customBuiltin="1"/>
    <cellStyle name="60 % - Accent5" xfId="29" builtinId="48" customBuiltin="1"/>
    <cellStyle name="60 % - Accent6" xfId="30" builtinId="52" customBuiltin="1"/>
    <cellStyle name="60% - Accent1" xfId="31"/>
    <cellStyle name="60% - Accent2" xfId="32"/>
    <cellStyle name="60% - Accent3" xfId="33"/>
    <cellStyle name="60% - Accent4" xfId="34"/>
    <cellStyle name="60% - Accent5" xfId="35"/>
    <cellStyle name="60% - Accent6" xfId="36"/>
    <cellStyle name="Accent1" xfId="37" builtinId="29" customBuiltin="1"/>
    <cellStyle name="Accent2" xfId="38" builtinId="33" customBuiltin="1"/>
    <cellStyle name="Accent3" xfId="39" builtinId="37" customBuiltin="1"/>
    <cellStyle name="Accent4" xfId="40" builtinId="41" customBuiltin="1"/>
    <cellStyle name="Accent5" xfId="41" builtinId="45" customBuiltin="1"/>
    <cellStyle name="Accent6" xfId="42" builtinId="49" customBuiltin="1"/>
    <cellStyle name="Avertissement" xfId="43" builtinId="11" customBuiltin="1"/>
    <cellStyle name="Bad" xfId="44"/>
    <cellStyle name="Calcul" xfId="45" builtinId="22" customBuiltin="1"/>
    <cellStyle name="Calculation" xfId="46"/>
    <cellStyle name="CCS_Normal" xfId="47"/>
    <cellStyle name="Cellule liée" xfId="48" builtinId="24" customBuiltin="1"/>
    <cellStyle name="Check Cell" xfId="49"/>
    <cellStyle name="Comma 2" xfId="50"/>
    <cellStyle name="Commentaire" xfId="89" builtinId="10" customBuiltin="1"/>
    <cellStyle name="Entrée" xfId="51" builtinId="20" customBuiltin="1"/>
    <cellStyle name="Euro" xfId="52"/>
    <cellStyle name="Explanatory Text" xfId="53"/>
    <cellStyle name="Good" xfId="54"/>
    <cellStyle name="Heading 1" xfId="55"/>
    <cellStyle name="Heading 2" xfId="56"/>
    <cellStyle name="Heading 3" xfId="57"/>
    <cellStyle name="Heading 4" xfId="58"/>
    <cellStyle name="Hyperlink 2" xfId="59"/>
    <cellStyle name="Hyperlink 2 2" xfId="60"/>
    <cellStyle name="Input" xfId="61"/>
    <cellStyle name="Insatisfaisant" xfId="62" builtinId="27" customBuiltin="1"/>
    <cellStyle name="Lien hypertexte 2" xfId="63"/>
    <cellStyle name="Linked Cell" xfId="64"/>
    <cellStyle name="Milliers 2" xfId="65"/>
    <cellStyle name="Milliers 2 2" xfId="66"/>
    <cellStyle name="Milliers 2 3" xfId="67"/>
    <cellStyle name="Milliers 2 4" xfId="68"/>
    <cellStyle name="Milliers 2_outil gestion des lits_TEST" xfId="69"/>
    <cellStyle name="Milliers 3" xfId="70"/>
    <cellStyle name="Neutral" xfId="71"/>
    <cellStyle name="Neutre" xfId="72" builtinId="28" customBuiltin="1"/>
    <cellStyle name="Normal" xfId="0" builtinId="0"/>
    <cellStyle name="Normal 10" xfId="73"/>
    <cellStyle name="Normal 11" xfId="74"/>
    <cellStyle name="Normal 11 2" xfId="75"/>
    <cellStyle name="Normal 2" xfId="76"/>
    <cellStyle name="Normal 2 2" xfId="77"/>
    <cellStyle name="Normal 2 2 2" xfId="78"/>
    <cellStyle name="Normal 3" xfId="79"/>
    <cellStyle name="Normal 3 2" xfId="80"/>
    <cellStyle name="Normal 3_Bassin attractivité fuite" xfId="81"/>
    <cellStyle name="Normal 4" xfId="82"/>
    <cellStyle name="Normal 5" xfId="83"/>
    <cellStyle name="Normal 5 2" xfId="84"/>
    <cellStyle name="Normal 6" xfId="85"/>
    <cellStyle name="Normal 7" xfId="86"/>
    <cellStyle name="Normal 8" xfId="87"/>
    <cellStyle name="Normal 9" xfId="88"/>
    <cellStyle name="Output" xfId="90"/>
    <cellStyle name="Percent 2" xfId="91"/>
    <cellStyle name="Percent 3" xfId="92"/>
    <cellStyle name="Pourcentage 2" xfId="93"/>
    <cellStyle name="Pourcentage 3" xfId="94"/>
    <cellStyle name="Pourcentage 4" xfId="95"/>
    <cellStyle name="Satisfaisant" xfId="96" builtinId="26" customBuiltin="1"/>
    <cellStyle name="Sortie" xfId="97" builtinId="21" customBuiltin="1"/>
    <cellStyle name="Texte explicatif" xfId="98" builtinId="53" customBuiltin="1"/>
    <cellStyle name="Title" xfId="99"/>
    <cellStyle name="Titre" xfId="100" builtinId="15" customBuiltin="1"/>
    <cellStyle name="Titre 1" xfId="101" builtinId="16" customBuiltin="1"/>
    <cellStyle name="Titre 2" xfId="102" builtinId="17" customBuiltin="1"/>
    <cellStyle name="Titre 3" xfId="103" builtinId="18" customBuiltin="1"/>
    <cellStyle name="Titre 4" xfId="104" builtinId="19" customBuiltin="1"/>
    <cellStyle name="titre2" xfId="105"/>
    <cellStyle name="Total" xfId="106" builtinId="25" customBuiltin="1"/>
    <cellStyle name="Vérification" xfId="107" builtinId="23" customBuiltin="1"/>
    <cellStyle name="Warning Text" xfId="108"/>
  </cellStyles>
  <dxfs count="8">
    <dxf>
      <fill>
        <patternFill>
          <bgColor theme="1"/>
        </patternFill>
      </fill>
    </dxf>
    <dxf>
      <fill>
        <patternFill>
          <bgColor theme="1"/>
        </patternFill>
      </fill>
    </dxf>
    <dxf>
      <font>
        <b/>
        <i val="0"/>
        <condense val="0"/>
        <extend val="0"/>
        <color indexed="10"/>
      </font>
    </dxf>
    <dxf>
      <font>
        <b/>
        <i val="0"/>
        <condense val="0"/>
        <extend val="0"/>
        <color indexed="52"/>
      </font>
    </dxf>
    <dxf>
      <font>
        <b/>
        <i val="0"/>
        <color theme="6" tint="-0.24994659260841701"/>
      </font>
    </dxf>
    <dxf>
      <font>
        <b/>
        <i val="0"/>
        <condense val="0"/>
        <extend val="0"/>
        <color indexed="10"/>
      </font>
    </dxf>
    <dxf>
      <font>
        <b/>
        <i val="0"/>
        <condense val="0"/>
        <extend val="0"/>
        <color indexed="52"/>
      </font>
    </dxf>
    <dxf>
      <font>
        <b/>
        <i val="0"/>
        <color theme="6" tint="-0.2499465926084170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34EA2"/>
      <rgbColor rgb="00BEDCFE"/>
      <rgbColor rgb="00ED1C24"/>
      <rgbColor rgb="00FBCDCF"/>
      <rgbColor rgb="008DC63F"/>
      <rgbColor rgb="00E6F3D5"/>
      <rgbColor rgb="00FFFFFF"/>
      <rgbColor rgb="00FFFFFF"/>
      <rgbColor rgb="00046ADA"/>
      <rgbColor rgb="00FFFFFF"/>
      <rgbColor rgb="00F03841"/>
      <rgbColor rgb="00FFFFFF"/>
      <rgbColor rgb="00BCDD8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4940883834989375"/>
          <c:y val="0.22274709759087877"/>
          <c:w val="0.43172522082174897"/>
          <c:h val="0.56349962156922651"/>
        </c:manualLayout>
      </c:layout>
      <c:radarChart>
        <c:radarStyle val="filled"/>
        <c:varyColors val="0"/>
        <c:ser>
          <c:idx val="0"/>
          <c:order val="0"/>
          <c:tx>
            <c:v>Risque faible</c:v>
          </c:tx>
          <c:spPr>
            <a:solidFill>
              <a:schemeClr val="accent3"/>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numLit>
          </c:val>
          <c:extLst xmlns:c16r2="http://schemas.microsoft.com/office/drawing/2015/06/chart">
            <c:ext xmlns:c16="http://schemas.microsoft.com/office/drawing/2014/chart" uri="{C3380CC4-5D6E-409C-BE32-E72D297353CC}">
              <c16:uniqueId val="{00000000-65A0-4012-8D5F-A733B1DD9182}"/>
            </c:ext>
          </c:extLst>
        </c:ser>
        <c:ser>
          <c:idx val="2"/>
          <c:order val="1"/>
          <c:tx>
            <c:v>Risque modéré</c:v>
          </c:tx>
          <c:spPr>
            <a:solidFill>
              <a:srgbClr val="FFC000"/>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0.62</c:v>
              </c:pt>
              <c:pt idx="1">
                <c:v>0.62</c:v>
              </c:pt>
              <c:pt idx="2">
                <c:v>0.62</c:v>
              </c:pt>
              <c:pt idx="3">
                <c:v>0.62</c:v>
              </c:pt>
              <c:pt idx="4">
                <c:v>0.62</c:v>
              </c:pt>
              <c:pt idx="5">
                <c:v>0.62</c:v>
              </c:pt>
              <c:pt idx="6">
                <c:v>0.62</c:v>
              </c:pt>
              <c:pt idx="7">
                <c:v>0.62</c:v>
              </c:pt>
              <c:pt idx="8">
                <c:v>0.62</c:v>
              </c:pt>
              <c:pt idx="9">
                <c:v>0.62</c:v>
              </c:pt>
              <c:pt idx="10">
                <c:v>0.62</c:v>
              </c:pt>
              <c:pt idx="11">
                <c:v>0.62</c:v>
              </c:pt>
              <c:pt idx="12">
                <c:v>0.62</c:v>
              </c:pt>
              <c:pt idx="13">
                <c:v>0.62</c:v>
              </c:pt>
              <c:pt idx="14">
                <c:v>0.62</c:v>
              </c:pt>
              <c:pt idx="15">
                <c:v>0.62</c:v>
              </c:pt>
              <c:pt idx="16">
                <c:v>0.62</c:v>
              </c:pt>
              <c:pt idx="17">
                <c:v>0.62</c:v>
              </c:pt>
              <c:pt idx="18">
                <c:v>0.62</c:v>
              </c:pt>
              <c:pt idx="19">
                <c:v>0.62</c:v>
              </c:pt>
              <c:pt idx="20">
                <c:v>0.62</c:v>
              </c:pt>
              <c:pt idx="21">
                <c:v>0.62</c:v>
              </c:pt>
              <c:pt idx="22">
                <c:v>0.62</c:v>
              </c:pt>
              <c:pt idx="23">
                <c:v>0.62</c:v>
              </c:pt>
              <c:pt idx="24">
                <c:v>0.62</c:v>
              </c:pt>
              <c:pt idx="25">
                <c:v>0.62</c:v>
              </c:pt>
              <c:pt idx="26">
                <c:v>0.62</c:v>
              </c:pt>
            </c:numLit>
          </c:val>
          <c:extLst xmlns:c16r2="http://schemas.microsoft.com/office/drawing/2015/06/chart">
            <c:ext xmlns:c16="http://schemas.microsoft.com/office/drawing/2014/chart" uri="{C3380CC4-5D6E-409C-BE32-E72D297353CC}">
              <c16:uniqueId val="{00000001-65A0-4012-8D5F-A733B1DD9182}"/>
            </c:ext>
          </c:extLst>
        </c:ser>
        <c:ser>
          <c:idx val="3"/>
          <c:order val="2"/>
          <c:tx>
            <c:v>Risque élevé</c:v>
          </c:tx>
          <c:spPr>
            <a:solidFill>
              <a:srgbClr val="FF0000"/>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0.32600000000000001</c:v>
              </c:pt>
              <c:pt idx="1">
                <c:v>0.32600000000000001</c:v>
              </c:pt>
              <c:pt idx="2">
                <c:v>0.32600000000000001</c:v>
              </c:pt>
              <c:pt idx="3">
                <c:v>0.32600000000000001</c:v>
              </c:pt>
              <c:pt idx="4">
                <c:v>0.32600000000000001</c:v>
              </c:pt>
              <c:pt idx="5">
                <c:v>0.32600000000000001</c:v>
              </c:pt>
              <c:pt idx="6">
                <c:v>0.32600000000000001</c:v>
              </c:pt>
              <c:pt idx="7">
                <c:v>0.32600000000000001</c:v>
              </c:pt>
              <c:pt idx="8">
                <c:v>0.32600000000000001</c:v>
              </c:pt>
              <c:pt idx="9">
                <c:v>0.32600000000000001</c:v>
              </c:pt>
              <c:pt idx="10">
                <c:v>0.32600000000000001</c:v>
              </c:pt>
              <c:pt idx="11">
                <c:v>0.32600000000000001</c:v>
              </c:pt>
              <c:pt idx="12">
                <c:v>0.32600000000000001</c:v>
              </c:pt>
              <c:pt idx="13">
                <c:v>0.32600000000000001</c:v>
              </c:pt>
              <c:pt idx="14">
                <c:v>0.32600000000000001</c:v>
              </c:pt>
              <c:pt idx="15">
                <c:v>0.32600000000000001</c:v>
              </c:pt>
              <c:pt idx="16">
                <c:v>0.32600000000000001</c:v>
              </c:pt>
              <c:pt idx="17">
                <c:v>0.32600000000000001</c:v>
              </c:pt>
              <c:pt idx="18">
                <c:v>0.32600000000000001</c:v>
              </c:pt>
              <c:pt idx="19">
                <c:v>0.32600000000000001</c:v>
              </c:pt>
              <c:pt idx="20">
                <c:v>0.32600000000000001</c:v>
              </c:pt>
              <c:pt idx="21">
                <c:v>0.32600000000000001</c:v>
              </c:pt>
              <c:pt idx="22">
                <c:v>0.32600000000000001</c:v>
              </c:pt>
              <c:pt idx="23">
                <c:v>0.32600000000000001</c:v>
              </c:pt>
              <c:pt idx="24">
                <c:v>0.32600000000000001</c:v>
              </c:pt>
              <c:pt idx="25">
                <c:v>0.32600000000000001</c:v>
              </c:pt>
              <c:pt idx="26">
                <c:v>0.32600000000000001</c:v>
              </c:pt>
            </c:numLit>
          </c:val>
          <c:extLst xmlns:c16r2="http://schemas.microsoft.com/office/drawing/2015/06/chart">
            <c:ext xmlns:c16="http://schemas.microsoft.com/office/drawing/2014/chart" uri="{C3380CC4-5D6E-409C-BE32-E72D297353CC}">
              <c16:uniqueId val="{00000002-65A0-4012-8D5F-A733B1DD9182}"/>
            </c:ext>
          </c:extLst>
        </c:ser>
        <c:ser>
          <c:idx val="1"/>
          <c:order val="3"/>
          <c:tx>
            <c:v>"Votre niveau de Risque"</c:v>
          </c:tx>
          <c:spPr>
            <a:noFill/>
            <a:ln w="50800">
              <a:solidFill>
                <a:schemeClr val="tx1"/>
              </a:solid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Ref>
              <c:f>(Synthèse!$B$23,Synthèse!$B$27,Synthèse!$B$29,Synthèse!$B$33,Synthèse!$B$35,Synthèse!$B$39,Synthèse!$B$43,Synthèse!$B$45,Synthèse!$B$47,Synthèse!$B$51,Synthèse!$B$53,Synthèse!$B$55,Synthèse!$B$57,Synthèse!$B$61,Synthèse!$B$65,Synthèse!$B$67,Synthèse!$B$69,Synthèse!$B$71,Synthèse!$B$75,Synthèse!$B$77,Synthèse!$B$79,Synthèse!$B$81,Synthèse!$B$83,Synthèse!$B$85,Synthèse!$B$89,Synthèse!$B$91,Synthèse!$B$95)</c:f>
              <c:numCache>
                <c:formatCode>0%</c:formatCode>
                <c:ptCount val="2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xmlns:c16r2="http://schemas.microsoft.com/office/drawing/2015/06/chart">
            <c:ext xmlns:c16="http://schemas.microsoft.com/office/drawing/2014/chart" uri="{C3380CC4-5D6E-409C-BE32-E72D297353CC}">
              <c16:uniqueId val="{00000003-65A0-4012-8D5F-A733B1DD9182}"/>
            </c:ext>
          </c:extLst>
        </c:ser>
        <c:dLbls>
          <c:showLegendKey val="0"/>
          <c:showVal val="0"/>
          <c:showCatName val="0"/>
          <c:showSerName val="0"/>
          <c:showPercent val="0"/>
          <c:showBubbleSize val="0"/>
        </c:dLbls>
        <c:axId val="229362688"/>
        <c:axId val="231543552"/>
      </c:radarChart>
      <c:catAx>
        <c:axId val="229362688"/>
        <c:scaling>
          <c:orientation val="minMax"/>
        </c:scaling>
        <c:delete val="0"/>
        <c:axPos val="b"/>
        <c:majorGridlines/>
        <c:numFmt formatCode="General" sourceLinked="1"/>
        <c:majorTickMark val="out"/>
        <c:minorTickMark val="none"/>
        <c:tickLblPos val="nextTo"/>
        <c:txPr>
          <a:bodyPr rot="0" vert="horz"/>
          <a:lstStyle/>
          <a:p>
            <a:pPr>
              <a:defRPr sz="1200" b="1" i="0" u="none" strike="noStrike" baseline="0">
                <a:solidFill>
                  <a:srgbClr val="003366"/>
                </a:solidFill>
                <a:latin typeface="Calibri"/>
                <a:ea typeface="Calibri"/>
                <a:cs typeface="Calibri"/>
              </a:defRPr>
            </a:pPr>
            <a:endParaRPr lang="fr-FR"/>
          </a:p>
        </c:txPr>
        <c:crossAx val="231543552"/>
        <c:crosses val="autoZero"/>
        <c:auto val="0"/>
        <c:lblAlgn val="ctr"/>
        <c:lblOffset val="100"/>
        <c:noMultiLvlLbl val="0"/>
      </c:catAx>
      <c:valAx>
        <c:axId val="231543552"/>
        <c:scaling>
          <c:orientation val="minMax"/>
        </c:scaling>
        <c:delete val="0"/>
        <c:axPos val="l"/>
        <c:majorGridlines/>
        <c:numFmt formatCode="General" sourceLinked="1"/>
        <c:majorTickMark val="cross"/>
        <c:minorTickMark val="none"/>
        <c:tickLblPos val="nextTo"/>
        <c:txPr>
          <a:bodyPr rot="0" vert="horz"/>
          <a:lstStyle/>
          <a:p>
            <a:pPr>
              <a:defRPr sz="1000" b="0" i="0" u="none" strike="noStrike" baseline="0">
                <a:solidFill>
                  <a:srgbClr val="000000"/>
                </a:solidFill>
                <a:latin typeface="Calibri"/>
                <a:ea typeface="Calibri"/>
                <a:cs typeface="Calibri"/>
              </a:defRPr>
            </a:pPr>
            <a:endParaRPr lang="fr-FR"/>
          </a:p>
        </c:txPr>
        <c:crossAx val="229362688"/>
        <c:crosses val="autoZero"/>
        <c:crossBetween val="between"/>
      </c:valAx>
    </c:plotArea>
    <c:legend>
      <c:legendPos val="r"/>
      <c:layout>
        <c:manualLayout>
          <c:xMode val="edge"/>
          <c:yMode val="edge"/>
          <c:x val="5.5604061016060573E-3"/>
          <c:y val="4.4814555248656775E-2"/>
          <c:w val="0.94990136476218323"/>
          <c:h val="6.445736167795782E-2"/>
        </c:manualLayout>
      </c:layout>
      <c:overlay val="0"/>
      <c:txPr>
        <a:bodyPr/>
        <a:lstStyle/>
        <a:p>
          <a:pPr>
            <a:defRPr sz="1500" b="1" i="0" u="none" strike="noStrike" baseline="0">
              <a:solidFill>
                <a:srgbClr val="000000"/>
              </a:solidFill>
              <a:latin typeface="Calibri"/>
              <a:ea typeface="Calibri"/>
              <a:cs typeface="Calibri"/>
            </a:defRPr>
          </a:pPr>
          <a:endParaRPr lang="fr-FR"/>
        </a:p>
      </c:txPr>
    </c:legend>
    <c:plotVisOnly val="1"/>
    <c:dispBlanksAs val="span"/>
    <c:showDLblsOverMax val="0"/>
  </c:chart>
  <c:spPr>
    <a:noFill/>
    <a:ln>
      <a:noFill/>
    </a:ln>
  </c:spPr>
  <c:txPr>
    <a:bodyPr/>
    <a:lstStyle/>
    <a:p>
      <a:pPr>
        <a:defRPr sz="1000" b="0" i="0" u="none" strike="noStrike" baseline="0">
          <a:solidFill>
            <a:srgbClr val="000000"/>
          </a:solidFill>
          <a:latin typeface="Calibri"/>
          <a:ea typeface="Calibri"/>
          <a:cs typeface="Calibri"/>
        </a:defRPr>
      </a:pPr>
      <a:endParaRPr lang="fr-FR"/>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547687</xdr:colOff>
      <xdr:row>1</xdr:row>
      <xdr:rowOff>150661</xdr:rowOff>
    </xdr:from>
    <xdr:to>
      <xdr:col>13</xdr:col>
      <xdr:colOff>421145</xdr:colOff>
      <xdr:row>7</xdr:row>
      <xdr:rowOff>22145</xdr:rowOff>
    </xdr:to>
    <xdr:pic>
      <xdr:nvPicPr>
        <xdr:cNvPr id="5" name="Image 4">
          <a:extLst>
            <a:ext uri="{FF2B5EF4-FFF2-40B4-BE49-F238E27FC236}">
              <a16:creationId xmlns:a16="http://schemas.microsoft.com/office/drawing/2014/main" xmlns="" id="{00000000-0008-0000-0000-000005000000}"/>
            </a:ext>
          </a:extLst>
        </xdr:cNvPr>
        <xdr:cNvPicPr>
          <a:picLocks noChangeAspect="1"/>
        </xdr:cNvPicPr>
      </xdr:nvPicPr>
      <xdr:blipFill>
        <a:blip xmlns:r="http://schemas.openxmlformats.org/officeDocument/2006/relationships" r:embed="rId1" cstate="print"/>
        <a:stretch>
          <a:fillRect/>
        </a:stretch>
      </xdr:blipFill>
      <xdr:spPr>
        <a:xfrm>
          <a:off x="8572500" y="317349"/>
          <a:ext cx="2230894" cy="871609"/>
        </a:xfrm>
        <a:prstGeom prst="rect">
          <a:avLst/>
        </a:prstGeom>
      </xdr:spPr>
    </xdr:pic>
    <xdr:clientData/>
  </xdr:twoCellAnchor>
  <xdr:twoCellAnchor editAs="oneCell">
    <xdr:from>
      <xdr:col>14</xdr:col>
      <xdr:colOff>198294</xdr:colOff>
      <xdr:row>1</xdr:row>
      <xdr:rowOff>52121</xdr:rowOff>
    </xdr:from>
    <xdr:to>
      <xdr:col>16</xdr:col>
      <xdr:colOff>572872</xdr:colOff>
      <xdr:row>8</xdr:row>
      <xdr:rowOff>50484</xdr:rowOff>
    </xdr:to>
    <xdr:pic>
      <xdr:nvPicPr>
        <xdr:cNvPr id="6" name="Image 5">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2" cstate="print"/>
        <a:stretch>
          <a:fillRect/>
        </a:stretch>
      </xdr:blipFill>
      <xdr:spPr>
        <a:xfrm>
          <a:off x="11342544" y="218809"/>
          <a:ext cx="1898578" cy="1165175"/>
        </a:xfrm>
        <a:prstGeom prst="rect">
          <a:avLst/>
        </a:prstGeom>
      </xdr:spPr>
    </xdr:pic>
    <xdr:clientData/>
  </xdr:twoCellAnchor>
  <xdr:twoCellAnchor editAs="oneCell">
    <xdr:from>
      <xdr:col>0</xdr:col>
      <xdr:colOff>273843</xdr:colOff>
      <xdr:row>1</xdr:row>
      <xdr:rowOff>75042</xdr:rowOff>
    </xdr:from>
    <xdr:to>
      <xdr:col>0</xdr:col>
      <xdr:colOff>2309812</xdr:colOff>
      <xdr:row>8</xdr:row>
      <xdr:rowOff>2055</xdr:rowOff>
    </xdr:to>
    <xdr:pic>
      <xdr:nvPicPr>
        <xdr:cNvPr id="9" name="Image 8" descr="Résultat de recherche d'images pour &quot;réseau douleur normandie&quot;">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73843" y="241730"/>
          <a:ext cx="2035969" cy="1093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154779</xdr:colOff>
      <xdr:row>2</xdr:row>
      <xdr:rowOff>3387</xdr:rowOff>
    </xdr:from>
    <xdr:to>
      <xdr:col>2</xdr:col>
      <xdr:colOff>946212</xdr:colOff>
      <xdr:row>7</xdr:row>
      <xdr:rowOff>130969</xdr:rowOff>
    </xdr:to>
    <xdr:pic>
      <xdr:nvPicPr>
        <xdr:cNvPr id="2" name="Imag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54779" y="336762"/>
          <a:ext cx="2636902" cy="996738"/>
        </a:xfrm>
        <a:prstGeom prst="rect">
          <a:avLst/>
        </a:prstGeom>
      </xdr:spPr>
    </xdr:pic>
    <xdr:clientData/>
  </xdr:twoCellAnchor>
  <xdr:twoCellAnchor editAs="oneCell">
    <xdr:from>
      <xdr:col>7</xdr:col>
      <xdr:colOff>190501</xdr:colOff>
      <xdr:row>2</xdr:row>
      <xdr:rowOff>9931</xdr:rowOff>
    </xdr:from>
    <xdr:to>
      <xdr:col>9</xdr:col>
      <xdr:colOff>510959</xdr:colOff>
      <xdr:row>7</xdr:row>
      <xdr:rowOff>228776</xdr:rowOff>
    </xdr:to>
    <xdr:pic>
      <xdr:nvPicPr>
        <xdr:cNvPr id="3" name="Image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stretch>
          <a:fillRect/>
        </a:stretch>
      </xdr:blipFill>
      <xdr:spPr>
        <a:xfrm>
          <a:off x="8167689" y="343306"/>
          <a:ext cx="1844458" cy="10880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248253</xdr:colOff>
      <xdr:row>6</xdr:row>
      <xdr:rowOff>49182</xdr:rowOff>
    </xdr:to>
    <xdr:pic>
      <xdr:nvPicPr>
        <xdr:cNvPr id="4" name="Image 3">
          <a:extLst>
            <a:ext uri="{FF2B5EF4-FFF2-40B4-BE49-F238E27FC236}">
              <a16:creationId xmlns:a16="http://schemas.microsoft.com/office/drawing/2014/main" xmlns="" id="{00000000-0008-0000-0200-000004000000}"/>
            </a:ext>
          </a:extLst>
        </xdr:cNvPr>
        <xdr:cNvPicPr>
          <a:picLocks noChangeAspect="1"/>
        </xdr:cNvPicPr>
      </xdr:nvPicPr>
      <xdr:blipFill>
        <a:blip xmlns:r="http://schemas.openxmlformats.org/officeDocument/2006/relationships" r:embed="rId1" cstate="print"/>
        <a:stretch>
          <a:fillRect/>
        </a:stretch>
      </xdr:blipFill>
      <xdr:spPr>
        <a:xfrm>
          <a:off x="0" y="0"/>
          <a:ext cx="2685714" cy="990476"/>
        </a:xfrm>
        <a:prstGeom prst="rect">
          <a:avLst/>
        </a:prstGeom>
      </xdr:spPr>
    </xdr:pic>
    <xdr:clientData/>
  </xdr:twoCellAnchor>
  <xdr:twoCellAnchor editAs="oneCell">
    <xdr:from>
      <xdr:col>58</xdr:col>
      <xdr:colOff>0</xdr:colOff>
      <xdr:row>0</xdr:row>
      <xdr:rowOff>129958</xdr:rowOff>
    </xdr:from>
    <xdr:to>
      <xdr:col>64</xdr:col>
      <xdr:colOff>145882</xdr:colOff>
      <xdr:row>7</xdr:row>
      <xdr:rowOff>128321</xdr:rowOff>
    </xdr:to>
    <xdr:pic>
      <xdr:nvPicPr>
        <xdr:cNvPr id="5" name="Image 4">
          <a:extLst>
            <a:ext uri="{FF2B5EF4-FFF2-40B4-BE49-F238E27FC236}">
              <a16:creationId xmlns:a16="http://schemas.microsoft.com/office/drawing/2014/main" xmlns="" id="{00000000-0008-0000-0200-000005000000}"/>
            </a:ext>
          </a:extLst>
        </xdr:cNvPr>
        <xdr:cNvPicPr>
          <a:picLocks noChangeAspect="1"/>
        </xdr:cNvPicPr>
      </xdr:nvPicPr>
      <xdr:blipFill>
        <a:blip xmlns:r="http://schemas.openxmlformats.org/officeDocument/2006/relationships" r:embed="rId2" cstate="print"/>
        <a:stretch>
          <a:fillRect/>
        </a:stretch>
      </xdr:blipFill>
      <xdr:spPr>
        <a:xfrm>
          <a:off x="18859500" y="129958"/>
          <a:ext cx="1859358" cy="112548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2685714</xdr:colOff>
      <xdr:row>6</xdr:row>
      <xdr:rowOff>9401</xdr:rowOff>
    </xdr:to>
    <xdr:pic>
      <xdr:nvPicPr>
        <xdr:cNvPr id="3" name="Image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1" cstate="print"/>
        <a:stretch>
          <a:fillRect/>
        </a:stretch>
      </xdr:blipFill>
      <xdr:spPr>
        <a:xfrm>
          <a:off x="0" y="0"/>
          <a:ext cx="2685714" cy="990476"/>
        </a:xfrm>
        <a:prstGeom prst="rect">
          <a:avLst/>
        </a:prstGeom>
      </xdr:spPr>
    </xdr:pic>
    <xdr:clientData/>
  </xdr:twoCellAnchor>
  <xdr:twoCellAnchor editAs="oneCell">
    <xdr:from>
      <xdr:col>0</xdr:col>
      <xdr:colOff>4017818</xdr:colOff>
      <xdr:row>0</xdr:row>
      <xdr:rowOff>50583</xdr:rowOff>
    </xdr:from>
    <xdr:to>
      <xdr:col>0</xdr:col>
      <xdr:colOff>5916396</xdr:colOff>
      <xdr:row>6</xdr:row>
      <xdr:rowOff>166047</xdr:rowOff>
    </xdr:to>
    <xdr:pic>
      <xdr:nvPicPr>
        <xdr:cNvPr id="4" name="Image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2" cstate="print"/>
        <a:stretch>
          <a:fillRect/>
        </a:stretch>
      </xdr:blipFill>
      <xdr:spPr>
        <a:xfrm>
          <a:off x="4017818" y="50583"/>
          <a:ext cx="1898578" cy="1096539"/>
        </a:xfrm>
        <a:prstGeom prst="rect">
          <a:avLst/>
        </a:prstGeom>
      </xdr:spPr>
    </xdr:pic>
    <xdr:clientData/>
  </xdr:twoCellAnchor>
  <xdr:twoCellAnchor>
    <xdr:from>
      <xdr:col>1</xdr:col>
      <xdr:colOff>2135655</xdr:colOff>
      <xdr:row>20</xdr:row>
      <xdr:rowOff>22412</xdr:rowOff>
    </xdr:from>
    <xdr:to>
      <xdr:col>20</xdr:col>
      <xdr:colOff>231589</xdr:colOff>
      <xdr:row>98</xdr:row>
      <xdr:rowOff>76573</xdr:rowOff>
    </xdr:to>
    <xdr:graphicFrame macro="">
      <xdr:nvGraphicFramePr>
        <xdr:cNvPr id="6" name="Graphique 2">
          <a:extLst>
            <a:ext uri="{FF2B5EF4-FFF2-40B4-BE49-F238E27FC236}">
              <a16:creationId xmlns:a16="http://schemas.microsoft.com/office/drawing/2014/main" xmlns="" id="{00000000-0008-0000-0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pageSetUpPr fitToPage="1"/>
  </sheetPr>
  <dimension ref="A10:AP215"/>
  <sheetViews>
    <sheetView showGridLines="0" zoomScale="85" zoomScaleNormal="85" zoomScaleSheetLayoutView="100" workbookViewId="0">
      <pane ySplit="10" topLeftCell="A128" activePane="bottomLeft" state="frozenSplit"/>
      <selection pane="bottomLeft" activeCell="M62" sqref="M62"/>
    </sheetView>
  </sheetViews>
  <sheetFormatPr baseColWidth="10" defaultColWidth="11.42578125" defaultRowHeight="12.75" x14ac:dyDescent="0.2"/>
  <cols>
    <col min="1" max="1" width="148.5703125" style="17" customWidth="1"/>
    <col min="2" max="11" width="11.42578125" style="17" hidden="1" customWidth="1"/>
    <col min="12" max="12" width="23.85546875" style="17" customWidth="1"/>
    <col min="13" max="16" width="11.42578125" style="17"/>
    <col min="17" max="17" width="23.28515625" style="17" customWidth="1"/>
    <col min="18" max="16384" width="11.42578125" style="17"/>
  </cols>
  <sheetData>
    <row r="10" spans="1:17" s="65" customFormat="1" ht="30" customHeight="1" x14ac:dyDescent="0.2">
      <c r="A10" s="178" t="s">
        <v>78</v>
      </c>
      <c r="B10" s="178"/>
      <c r="C10" s="178"/>
      <c r="D10" s="178"/>
      <c r="E10" s="178"/>
      <c r="F10" s="178"/>
      <c r="G10" s="178"/>
      <c r="H10" s="178"/>
      <c r="I10" s="178"/>
      <c r="J10" s="178"/>
      <c r="K10" s="178"/>
      <c r="L10" s="178"/>
      <c r="M10" s="178"/>
      <c r="N10" s="178"/>
      <c r="O10" s="178"/>
      <c r="P10" s="178"/>
      <c r="Q10" s="178"/>
    </row>
    <row r="13" spans="1:17" s="66" customFormat="1" ht="24.75" customHeight="1" x14ac:dyDescent="0.2">
      <c r="A13" s="179" t="s">
        <v>77</v>
      </c>
      <c r="B13" s="179"/>
      <c r="C13" s="179"/>
      <c r="D13" s="179"/>
      <c r="E13" s="179"/>
      <c r="F13" s="179"/>
      <c r="G13" s="179"/>
      <c r="H13" s="179"/>
      <c r="I13" s="179"/>
      <c r="J13" s="179"/>
      <c r="K13" s="179"/>
      <c r="L13" s="179"/>
      <c r="M13" s="179"/>
      <c r="N13" s="179"/>
      <c r="O13" s="179"/>
      <c r="P13" s="179"/>
      <c r="Q13" s="179"/>
    </row>
    <row r="14" spans="1:17" ht="14.25" x14ac:dyDescent="0.2">
      <c r="A14" s="18"/>
      <c r="B14" s="15"/>
      <c r="C14" s="15"/>
      <c r="D14" s="15"/>
      <c r="E14" s="15"/>
      <c r="F14" s="15"/>
      <c r="G14" s="15"/>
      <c r="H14" s="15"/>
      <c r="I14" s="15"/>
      <c r="J14" s="15"/>
      <c r="K14" s="15"/>
      <c r="L14" s="15"/>
      <c r="M14" s="16"/>
      <c r="N14" s="16"/>
      <c r="O14" s="16"/>
    </row>
    <row r="15" spans="1:17" ht="15" x14ac:dyDescent="0.2">
      <c r="A15" s="23" t="s">
        <v>45</v>
      </c>
      <c r="B15" s="15"/>
      <c r="C15" s="15"/>
      <c r="D15" s="15"/>
      <c r="E15" s="15"/>
      <c r="F15" s="15"/>
      <c r="G15" s="15"/>
      <c r="H15" s="15"/>
      <c r="I15" s="15"/>
      <c r="J15" s="15"/>
      <c r="K15" s="15"/>
      <c r="L15" s="15"/>
      <c r="M15" s="16"/>
      <c r="N15" s="16"/>
      <c r="O15" s="16"/>
    </row>
    <row r="16" spans="1:17" ht="28.5" x14ac:dyDescent="0.2">
      <c r="A16" s="38" t="s">
        <v>195</v>
      </c>
      <c r="B16" s="15"/>
      <c r="C16" s="15"/>
      <c r="D16" s="15"/>
      <c r="E16" s="15"/>
      <c r="F16" s="15"/>
      <c r="G16" s="15"/>
      <c r="H16" s="15"/>
      <c r="I16" s="15"/>
      <c r="J16" s="15"/>
      <c r="K16" s="15"/>
      <c r="L16" s="15"/>
      <c r="M16" s="16"/>
      <c r="N16" s="16"/>
      <c r="O16" s="16"/>
    </row>
    <row r="17" spans="1:21" ht="14.25" x14ac:dyDescent="0.2">
      <c r="A17" s="18"/>
      <c r="B17" s="15"/>
      <c r="C17" s="15"/>
      <c r="D17" s="15"/>
      <c r="E17" s="15"/>
      <c r="F17" s="15"/>
      <c r="G17" s="15"/>
      <c r="H17" s="15"/>
      <c r="I17" s="15"/>
      <c r="J17" s="15"/>
      <c r="K17" s="15"/>
      <c r="L17" s="15"/>
      <c r="M17" s="16"/>
      <c r="N17" s="16"/>
      <c r="O17" s="16"/>
    </row>
    <row r="18" spans="1:21" ht="14.25" x14ac:dyDescent="0.2">
      <c r="A18" s="18"/>
      <c r="B18" s="15"/>
      <c r="C18" s="15"/>
      <c r="D18" s="15"/>
      <c r="E18" s="15"/>
      <c r="F18" s="15"/>
      <c r="G18" s="15"/>
      <c r="H18" s="15"/>
      <c r="I18" s="15"/>
      <c r="J18" s="15"/>
      <c r="K18" s="15"/>
      <c r="L18" s="15"/>
      <c r="M18" s="16"/>
      <c r="N18" s="16"/>
      <c r="O18" s="16"/>
    </row>
    <row r="19" spans="1:21" ht="15" x14ac:dyDescent="0.2">
      <c r="A19" s="23" t="s">
        <v>28</v>
      </c>
      <c r="B19" s="15"/>
      <c r="C19" s="15"/>
      <c r="D19" s="15"/>
      <c r="E19" s="15"/>
      <c r="F19" s="15"/>
      <c r="G19" s="15"/>
      <c r="H19" s="15"/>
      <c r="I19" s="15"/>
      <c r="J19" s="15"/>
      <c r="K19" s="15"/>
      <c r="L19" s="15"/>
      <c r="M19" s="16"/>
      <c r="N19" s="16"/>
      <c r="O19" s="16"/>
    </row>
    <row r="20" spans="1:21" ht="14.25" x14ac:dyDescent="0.2">
      <c r="A20" s="153" t="s">
        <v>219</v>
      </c>
      <c r="B20" s="15"/>
      <c r="C20" s="15"/>
      <c r="D20" s="15"/>
      <c r="E20" s="15"/>
      <c r="F20" s="15"/>
      <c r="G20" s="15"/>
      <c r="H20" s="15"/>
      <c r="I20" s="15"/>
      <c r="J20" s="15"/>
      <c r="K20" s="15"/>
      <c r="L20" s="15"/>
      <c r="M20" s="16"/>
      <c r="N20" s="16"/>
      <c r="O20" s="16"/>
      <c r="U20"/>
    </row>
    <row r="21" spans="1:21" ht="14.25" x14ac:dyDescent="0.2">
      <c r="A21" s="153" t="s">
        <v>220</v>
      </c>
      <c r="B21" s="15"/>
      <c r="C21" s="15"/>
      <c r="D21" s="15"/>
      <c r="E21" s="15"/>
      <c r="F21" s="15"/>
      <c r="G21" s="15"/>
      <c r="H21" s="15"/>
      <c r="I21" s="15"/>
      <c r="J21" s="15"/>
      <c r="K21" s="15"/>
      <c r="L21" s="15"/>
      <c r="M21" s="16"/>
      <c r="N21" s="16"/>
      <c r="O21" s="16"/>
    </row>
    <row r="22" spans="1:21" ht="14.25" x14ac:dyDescent="0.2">
      <c r="A22" s="18"/>
      <c r="B22" s="15"/>
      <c r="C22" s="15"/>
      <c r="D22" s="15"/>
      <c r="E22" s="15"/>
      <c r="F22" s="15"/>
      <c r="G22" s="15"/>
      <c r="H22" s="15"/>
      <c r="I22" s="15"/>
      <c r="J22" s="15"/>
      <c r="K22" s="15"/>
      <c r="L22" s="15"/>
      <c r="M22" s="16"/>
      <c r="N22" s="16"/>
      <c r="O22" s="16"/>
    </row>
    <row r="23" spans="1:21" ht="14.25" x14ac:dyDescent="0.2">
      <c r="A23" s="18"/>
      <c r="B23" s="15"/>
      <c r="C23" s="15"/>
      <c r="D23" s="15"/>
      <c r="E23" s="15"/>
      <c r="F23" s="15"/>
      <c r="G23" s="15"/>
      <c r="H23" s="15"/>
      <c r="I23" s="15"/>
      <c r="J23" s="15"/>
      <c r="K23" s="15"/>
      <c r="L23" s="15"/>
      <c r="M23" s="16"/>
      <c r="N23" s="16"/>
      <c r="O23" s="16"/>
    </row>
    <row r="24" spans="1:21" ht="15" x14ac:dyDescent="0.2">
      <c r="A24" s="23" t="s">
        <v>29</v>
      </c>
      <c r="B24" s="15"/>
      <c r="C24" s="15"/>
      <c r="D24" s="15"/>
      <c r="E24" s="15"/>
      <c r="F24" s="15"/>
      <c r="G24" s="15"/>
      <c r="H24" s="15"/>
      <c r="I24" s="15"/>
      <c r="J24" s="15"/>
      <c r="K24" s="15"/>
      <c r="L24" s="15"/>
      <c r="M24" s="16"/>
      <c r="N24" s="16"/>
      <c r="O24" s="16"/>
    </row>
    <row r="25" spans="1:21" ht="14.25" x14ac:dyDescent="0.2">
      <c r="A25" s="18" t="s">
        <v>211</v>
      </c>
      <c r="B25" s="15"/>
      <c r="C25" s="15"/>
      <c r="D25" s="15"/>
      <c r="E25" s="15"/>
      <c r="F25" s="15"/>
      <c r="G25" s="15"/>
      <c r="H25" s="15"/>
      <c r="I25" s="15"/>
      <c r="J25" s="15"/>
      <c r="K25" s="15"/>
      <c r="L25" s="15"/>
      <c r="M25" s="16"/>
      <c r="N25" s="16"/>
      <c r="O25" s="16"/>
    </row>
    <row r="26" spans="1:21" ht="14.25" x14ac:dyDescent="0.2">
      <c r="A26" s="18" t="s">
        <v>216</v>
      </c>
      <c r="B26" s="15"/>
      <c r="C26" s="15"/>
      <c r="D26" s="15"/>
      <c r="E26" s="15"/>
      <c r="F26" s="15"/>
      <c r="G26" s="15"/>
      <c r="H26" s="15"/>
      <c r="I26" s="15"/>
      <c r="J26" s="15"/>
      <c r="K26" s="15"/>
      <c r="L26" s="15"/>
      <c r="M26" s="16"/>
      <c r="N26" s="16"/>
      <c r="O26" s="16"/>
    </row>
    <row r="27" spans="1:21" ht="14.25" x14ac:dyDescent="0.2">
      <c r="A27" s="18" t="s">
        <v>197</v>
      </c>
      <c r="B27" s="15"/>
      <c r="C27" s="15"/>
      <c r="D27" s="15"/>
      <c r="E27" s="15"/>
      <c r="F27" s="15"/>
      <c r="G27" s="15"/>
      <c r="H27" s="15"/>
      <c r="I27" s="15"/>
      <c r="J27" s="15"/>
      <c r="K27" s="15"/>
      <c r="L27" s="15"/>
      <c r="M27" s="16"/>
      <c r="N27" s="16"/>
      <c r="O27" s="16"/>
    </row>
    <row r="28" spans="1:21" ht="14.25" x14ac:dyDescent="0.2">
      <c r="A28" s="18"/>
      <c r="B28" s="15"/>
      <c r="C28" s="15"/>
      <c r="D28" s="15"/>
      <c r="E28" s="15"/>
      <c r="F28" s="15"/>
      <c r="G28" s="15"/>
      <c r="H28" s="15"/>
      <c r="I28" s="15"/>
      <c r="J28" s="15"/>
      <c r="K28" s="15"/>
      <c r="L28" s="15"/>
      <c r="M28" s="16"/>
      <c r="N28" s="16"/>
      <c r="O28" s="16"/>
    </row>
    <row r="29" spans="1:21" ht="14.25" x14ac:dyDescent="0.2">
      <c r="A29" s="18"/>
      <c r="B29" s="15"/>
      <c r="C29" s="15"/>
      <c r="D29" s="15"/>
      <c r="E29" s="15"/>
      <c r="F29" s="15"/>
      <c r="G29" s="15"/>
      <c r="H29" s="15"/>
      <c r="I29" s="15"/>
      <c r="J29" s="15"/>
      <c r="K29" s="15"/>
      <c r="L29" s="15"/>
      <c r="M29" s="16"/>
      <c r="N29" s="16"/>
      <c r="O29" s="16"/>
    </row>
    <row r="30" spans="1:21" ht="15" x14ac:dyDescent="0.2">
      <c r="A30" s="23" t="s">
        <v>209</v>
      </c>
      <c r="B30" s="15"/>
      <c r="C30" s="15"/>
      <c r="D30" s="15"/>
      <c r="E30" s="15"/>
      <c r="F30" s="15"/>
      <c r="G30" s="15"/>
      <c r="H30" s="15"/>
      <c r="I30" s="15"/>
      <c r="J30" s="15"/>
      <c r="K30" s="15"/>
      <c r="L30" s="15"/>
      <c r="M30" s="16"/>
      <c r="N30" s="16"/>
      <c r="O30" s="16"/>
    </row>
    <row r="31" spans="1:21" x14ac:dyDescent="0.2">
      <c r="A31" s="177" t="s">
        <v>208</v>
      </c>
      <c r="B31" s="177"/>
      <c r="C31" s="177"/>
      <c r="D31" s="177"/>
      <c r="E31" s="177"/>
      <c r="F31" s="177"/>
      <c r="G31" s="177"/>
      <c r="H31" s="177"/>
      <c r="I31" s="177"/>
      <c r="J31" s="177"/>
      <c r="K31" s="177"/>
      <c r="L31" s="15"/>
      <c r="M31" s="16"/>
      <c r="N31" s="16"/>
      <c r="O31" s="16"/>
    </row>
    <row r="32" spans="1:21" ht="26.25" customHeight="1" x14ac:dyDescent="0.2">
      <c r="A32" s="177"/>
      <c r="B32" s="177"/>
      <c r="C32" s="177"/>
      <c r="D32" s="177"/>
      <c r="E32" s="177"/>
      <c r="F32" s="177"/>
      <c r="G32" s="177"/>
      <c r="H32" s="177"/>
      <c r="I32" s="177"/>
      <c r="J32" s="177"/>
      <c r="K32" s="177"/>
      <c r="L32" s="15"/>
      <c r="M32" s="16"/>
      <c r="N32" s="16"/>
      <c r="O32" s="16"/>
    </row>
    <row r="33" spans="1:16" ht="14.25" x14ac:dyDescent="0.2">
      <c r="A33" s="39"/>
      <c r="B33" s="39"/>
      <c r="C33" s="39"/>
      <c r="D33" s="39"/>
      <c r="E33" s="39"/>
      <c r="F33" s="39"/>
      <c r="G33" s="39"/>
      <c r="H33" s="39"/>
      <c r="I33" s="39"/>
      <c r="J33" s="39"/>
      <c r="K33" s="39"/>
      <c r="L33" s="15"/>
      <c r="M33" s="16"/>
      <c r="N33" s="16"/>
      <c r="O33" s="16"/>
    </row>
    <row r="34" spans="1:16" ht="12.75" customHeight="1" x14ac:dyDescent="0.2">
      <c r="A34" s="176" t="s">
        <v>79</v>
      </c>
      <c r="B34" s="176"/>
      <c r="C34" s="176"/>
      <c r="D34" s="176"/>
      <c r="E34" s="176"/>
      <c r="F34" s="176"/>
      <c r="G34" s="176"/>
      <c r="H34" s="176"/>
      <c r="I34" s="176"/>
      <c r="J34" s="176"/>
      <c r="K34" s="176"/>
      <c r="L34" s="176"/>
      <c r="M34" s="176"/>
      <c r="N34" s="176"/>
      <c r="O34" s="176"/>
      <c r="P34" s="176"/>
    </row>
    <row r="35" spans="1:16" ht="12.75" customHeight="1" x14ac:dyDescent="0.2">
      <c r="A35" s="176"/>
      <c r="B35" s="176"/>
      <c r="C35" s="176"/>
      <c r="D35" s="176"/>
      <c r="E35" s="176"/>
      <c r="F35" s="176"/>
      <c r="G35" s="176"/>
      <c r="H35" s="176"/>
      <c r="I35" s="176"/>
      <c r="J35" s="176"/>
      <c r="K35" s="176"/>
      <c r="L35" s="176"/>
      <c r="M35" s="176"/>
      <c r="N35" s="176"/>
      <c r="O35" s="176"/>
      <c r="P35" s="176"/>
    </row>
    <row r="36" spans="1:16" ht="14.25" x14ac:dyDescent="0.2">
      <c r="A36" s="19"/>
      <c r="B36" s="15"/>
      <c r="C36" s="15"/>
      <c r="D36" s="15"/>
      <c r="E36" s="15"/>
      <c r="F36" s="15"/>
      <c r="G36" s="15"/>
      <c r="H36" s="15"/>
      <c r="I36" s="15"/>
      <c r="J36" s="15"/>
      <c r="K36" s="15"/>
      <c r="L36" s="15"/>
      <c r="M36" s="16"/>
      <c r="N36" s="16"/>
      <c r="O36" s="16"/>
    </row>
    <row r="37" spans="1:16" ht="15" x14ac:dyDescent="0.2">
      <c r="A37" s="21"/>
      <c r="B37" s="15"/>
      <c r="C37" s="15"/>
      <c r="D37" s="15"/>
      <c r="E37" s="15"/>
      <c r="F37" s="15"/>
      <c r="G37" s="15"/>
      <c r="H37" s="15"/>
      <c r="I37" s="15"/>
      <c r="J37" s="15"/>
      <c r="K37" s="15"/>
      <c r="L37" s="15"/>
      <c r="M37" s="16"/>
      <c r="N37" s="16"/>
      <c r="O37" s="16"/>
    </row>
    <row r="38" spans="1:16" ht="17.25" customHeight="1" x14ac:dyDescent="0.2">
      <c r="A38" s="21"/>
      <c r="B38" s="15"/>
      <c r="C38" s="15"/>
      <c r="D38" s="15"/>
      <c r="E38" s="15"/>
      <c r="F38" s="15"/>
      <c r="G38" s="15"/>
      <c r="H38" s="15"/>
      <c r="I38" s="15"/>
      <c r="J38" s="15"/>
      <c r="K38" s="15"/>
      <c r="L38" s="15"/>
      <c r="M38" s="16"/>
      <c r="N38" s="16"/>
      <c r="O38" s="16"/>
    </row>
    <row r="39" spans="1:16" ht="15" x14ac:dyDescent="0.2">
      <c r="A39" s="22" t="s">
        <v>80</v>
      </c>
      <c r="B39" s="15"/>
      <c r="C39" s="15"/>
      <c r="D39" s="15"/>
      <c r="E39" s="15"/>
      <c r="F39" s="15"/>
      <c r="G39" s="15"/>
      <c r="H39" s="15"/>
      <c r="I39" s="15"/>
      <c r="J39" s="15"/>
      <c r="K39" s="15"/>
      <c r="L39" s="15"/>
      <c r="M39" s="16"/>
      <c r="N39" s="16"/>
      <c r="O39" s="16"/>
    </row>
    <row r="40" spans="1:16" ht="13.5" customHeight="1" x14ac:dyDescent="0.2">
      <c r="A40" s="22"/>
      <c r="B40" s="15"/>
      <c r="C40" s="15"/>
      <c r="D40" s="15"/>
      <c r="E40" s="15"/>
      <c r="F40" s="15"/>
      <c r="G40" s="15"/>
      <c r="H40" s="15"/>
      <c r="I40" s="15"/>
      <c r="J40" s="15"/>
      <c r="K40" s="15"/>
      <c r="L40" s="15"/>
      <c r="M40" s="16"/>
      <c r="N40" s="16"/>
      <c r="O40" s="16"/>
    </row>
    <row r="41" spans="1:16" ht="30.75" customHeight="1" x14ac:dyDescent="0.2">
      <c r="A41" s="46" t="s">
        <v>101</v>
      </c>
      <c r="B41" s="15"/>
      <c r="C41" s="15"/>
      <c r="D41" s="15"/>
      <c r="E41" s="15"/>
      <c r="F41" s="15"/>
      <c r="G41" s="15"/>
      <c r="H41" s="15"/>
      <c r="I41" s="15"/>
      <c r="J41" s="15"/>
      <c r="K41" s="15"/>
      <c r="L41" s="15"/>
      <c r="M41" s="16"/>
      <c r="N41" s="16"/>
      <c r="O41" s="16"/>
    </row>
    <row r="42" spans="1:16" ht="61.5" customHeight="1" x14ac:dyDescent="0.2">
      <c r="A42" s="75" t="s">
        <v>118</v>
      </c>
      <c r="B42" s="15"/>
      <c r="C42" s="15"/>
      <c r="D42" s="15"/>
      <c r="E42" s="15"/>
      <c r="F42" s="15"/>
      <c r="G42" s="15"/>
      <c r="H42" s="15"/>
      <c r="I42" s="15"/>
      <c r="J42" s="15"/>
      <c r="K42" s="15"/>
      <c r="L42" s="15"/>
      <c r="M42" s="16"/>
      <c r="N42" s="16"/>
      <c r="O42" s="16"/>
    </row>
    <row r="43" spans="1:16" ht="13.5" customHeight="1" x14ac:dyDescent="0.2">
      <c r="A43" s="21" t="s">
        <v>102</v>
      </c>
      <c r="B43" s="15"/>
      <c r="C43" s="15"/>
      <c r="D43" s="15"/>
      <c r="E43" s="15"/>
      <c r="F43" s="15"/>
      <c r="G43" s="15"/>
      <c r="H43" s="15"/>
      <c r="I43" s="15"/>
      <c r="J43" s="15"/>
      <c r="K43" s="15"/>
      <c r="L43" s="15"/>
      <c r="M43" s="16"/>
      <c r="N43" s="16"/>
      <c r="O43" s="16"/>
    </row>
    <row r="44" spans="1:16" ht="13.5" customHeight="1" x14ac:dyDescent="0.2">
      <c r="A44" s="22"/>
      <c r="B44" s="15"/>
      <c r="C44" s="15"/>
      <c r="D44" s="15"/>
      <c r="E44" s="15"/>
      <c r="F44" s="15"/>
      <c r="G44" s="15"/>
      <c r="H44" s="15"/>
      <c r="I44" s="15"/>
      <c r="J44" s="15"/>
      <c r="K44" s="15"/>
      <c r="L44" s="15"/>
      <c r="M44" s="16"/>
      <c r="N44" s="16"/>
      <c r="O44" s="16"/>
    </row>
    <row r="45" spans="1:16" ht="15" x14ac:dyDescent="0.2">
      <c r="A45" s="154" t="s">
        <v>221</v>
      </c>
      <c r="B45" s="15"/>
      <c r="C45" s="15"/>
      <c r="D45" s="15"/>
      <c r="E45" s="15"/>
      <c r="F45" s="15"/>
      <c r="G45" s="15"/>
      <c r="H45" s="15"/>
      <c r="I45" s="15"/>
      <c r="J45" s="15"/>
      <c r="K45" s="15"/>
      <c r="L45" s="15"/>
      <c r="M45" s="16"/>
      <c r="N45" s="16"/>
      <c r="O45" s="16"/>
    </row>
    <row r="46" spans="1:16" ht="15" x14ac:dyDescent="0.2">
      <c r="A46" s="21" t="s">
        <v>43</v>
      </c>
      <c r="B46" s="15"/>
      <c r="C46" s="15"/>
      <c r="D46" s="15"/>
      <c r="E46" s="15"/>
      <c r="F46" s="15"/>
      <c r="G46" s="15"/>
      <c r="H46" s="15"/>
      <c r="I46" s="15"/>
      <c r="J46" s="15"/>
      <c r="K46" s="15"/>
      <c r="L46" s="15"/>
      <c r="M46" s="16"/>
      <c r="N46" s="16"/>
      <c r="O46" s="16"/>
    </row>
    <row r="47" spans="1:16" ht="15" x14ac:dyDescent="0.2">
      <c r="A47" s="21" t="s">
        <v>44</v>
      </c>
      <c r="B47" s="15"/>
      <c r="C47" s="15"/>
      <c r="D47" s="15"/>
      <c r="E47" s="15"/>
      <c r="F47" s="15"/>
      <c r="G47" s="15"/>
      <c r="H47" s="15"/>
      <c r="I47" s="15"/>
      <c r="J47" s="15"/>
      <c r="K47" s="15"/>
      <c r="L47" s="15"/>
      <c r="M47" s="16"/>
      <c r="N47" s="16"/>
      <c r="O47" s="16"/>
    </row>
    <row r="48" spans="1:16" ht="15" x14ac:dyDescent="0.2">
      <c r="A48" s="155" t="s">
        <v>222</v>
      </c>
      <c r="B48" s="15"/>
      <c r="C48" s="15"/>
      <c r="D48" s="15"/>
      <c r="E48" s="15"/>
      <c r="F48" s="15"/>
      <c r="G48" s="15"/>
      <c r="H48" s="15"/>
      <c r="I48" s="15"/>
      <c r="J48" s="15"/>
      <c r="K48" s="15"/>
      <c r="L48" s="15"/>
      <c r="M48" s="16"/>
      <c r="N48" s="16"/>
      <c r="O48" s="16"/>
    </row>
    <row r="49" spans="1:15" ht="15" x14ac:dyDescent="0.2">
      <c r="A49" s="77"/>
      <c r="B49" s="15"/>
      <c r="C49" s="15"/>
      <c r="D49" s="15"/>
      <c r="E49" s="15"/>
      <c r="F49" s="15"/>
      <c r="G49" s="15"/>
      <c r="H49" s="15"/>
      <c r="I49" s="15"/>
      <c r="J49" s="15"/>
      <c r="K49" s="15"/>
      <c r="L49" s="15"/>
      <c r="M49" s="16"/>
      <c r="N49" s="16"/>
      <c r="O49" s="16"/>
    </row>
    <row r="50" spans="1:15" ht="15" x14ac:dyDescent="0.2">
      <c r="A50" s="46" t="s">
        <v>119</v>
      </c>
      <c r="B50" s="15"/>
      <c r="C50" s="15"/>
      <c r="D50" s="15"/>
      <c r="E50" s="15"/>
      <c r="F50" s="15"/>
      <c r="G50" s="15"/>
      <c r="H50" s="15"/>
      <c r="I50" s="15"/>
      <c r="J50" s="15"/>
      <c r="K50" s="15"/>
      <c r="L50" s="15"/>
      <c r="M50" s="16"/>
      <c r="N50" s="16"/>
      <c r="O50" s="16"/>
    </row>
    <row r="51" spans="1:15" ht="15" x14ac:dyDescent="0.2">
      <c r="A51" s="21" t="s">
        <v>43</v>
      </c>
      <c r="B51" s="15"/>
      <c r="C51" s="15"/>
      <c r="D51" s="15"/>
      <c r="E51" s="15"/>
      <c r="F51" s="15"/>
      <c r="G51" s="15"/>
      <c r="H51" s="15"/>
      <c r="I51" s="15"/>
      <c r="J51" s="15"/>
      <c r="K51" s="15"/>
      <c r="L51" s="15"/>
      <c r="M51" s="16"/>
      <c r="N51" s="16"/>
      <c r="O51" s="16"/>
    </row>
    <row r="52" spans="1:15" ht="15" x14ac:dyDescent="0.2">
      <c r="A52" s="21" t="s">
        <v>81</v>
      </c>
      <c r="B52" s="15"/>
      <c r="C52" s="15"/>
      <c r="D52" s="15"/>
      <c r="E52" s="15"/>
      <c r="F52" s="15"/>
      <c r="G52" s="15"/>
      <c r="H52" s="15"/>
      <c r="I52" s="15"/>
      <c r="J52" s="15"/>
      <c r="K52" s="15"/>
      <c r="L52" s="15"/>
      <c r="M52" s="16"/>
      <c r="N52" s="16"/>
      <c r="O52" s="16"/>
    </row>
    <row r="53" spans="1:15" ht="15" x14ac:dyDescent="0.2">
      <c r="A53" s="21" t="s">
        <v>82</v>
      </c>
      <c r="B53" s="15"/>
      <c r="C53" s="15"/>
      <c r="D53" s="15"/>
      <c r="E53" s="15"/>
      <c r="F53" s="15"/>
      <c r="G53" s="15"/>
      <c r="H53" s="15"/>
      <c r="I53" s="15"/>
      <c r="J53" s="15"/>
      <c r="K53" s="15"/>
      <c r="L53" s="15"/>
      <c r="M53" s="16"/>
      <c r="N53" s="16"/>
      <c r="O53" s="16"/>
    </row>
    <row r="54" spans="1:15" ht="15" x14ac:dyDescent="0.2">
      <c r="A54" s="21"/>
      <c r="B54" s="15"/>
      <c r="C54" s="15"/>
      <c r="D54" s="15"/>
      <c r="E54" s="15"/>
      <c r="F54" s="15"/>
      <c r="G54" s="15"/>
      <c r="H54" s="15"/>
      <c r="I54" s="15"/>
      <c r="J54" s="15"/>
      <c r="K54" s="15"/>
      <c r="L54" s="15"/>
      <c r="M54" s="16"/>
      <c r="N54" s="16"/>
      <c r="O54" s="16"/>
    </row>
    <row r="55" spans="1:15" ht="15" x14ac:dyDescent="0.2">
      <c r="A55" s="46" t="s">
        <v>142</v>
      </c>
      <c r="B55" s="15"/>
      <c r="C55" s="15"/>
      <c r="D55" s="15"/>
      <c r="E55" s="15"/>
      <c r="F55" s="15"/>
      <c r="G55" s="15"/>
      <c r="H55" s="15"/>
      <c r="I55" s="15"/>
      <c r="J55" s="15"/>
      <c r="K55" s="15"/>
      <c r="L55" s="15"/>
      <c r="M55" s="16"/>
      <c r="N55" s="16"/>
      <c r="O55" s="16"/>
    </row>
    <row r="56" spans="1:15" ht="70.5" customHeight="1" x14ac:dyDescent="0.2">
      <c r="A56" s="75" t="s">
        <v>143</v>
      </c>
      <c r="B56" s="15"/>
      <c r="C56" s="15"/>
      <c r="D56" s="15"/>
      <c r="E56" s="15"/>
      <c r="F56" s="15"/>
      <c r="G56" s="15"/>
      <c r="H56" s="15"/>
      <c r="I56" s="15"/>
      <c r="J56" s="15"/>
      <c r="K56" s="15"/>
      <c r="L56" s="15"/>
      <c r="M56" s="16"/>
      <c r="N56" s="16"/>
      <c r="O56" s="16"/>
    </row>
    <row r="57" spans="1:15" ht="15" x14ac:dyDescent="0.2">
      <c r="A57" s="21" t="s">
        <v>144</v>
      </c>
      <c r="B57" s="15"/>
      <c r="C57" s="15"/>
      <c r="D57" s="15"/>
      <c r="E57" s="15"/>
      <c r="F57" s="15"/>
      <c r="G57" s="15"/>
      <c r="H57" s="15"/>
      <c r="I57" s="15"/>
      <c r="J57" s="15"/>
      <c r="K57" s="15"/>
      <c r="L57" s="15"/>
      <c r="M57" s="16"/>
      <c r="N57" s="16"/>
      <c r="O57" s="16"/>
    </row>
    <row r="58" spans="1:15" ht="15" x14ac:dyDescent="0.2">
      <c r="A58" s="21"/>
      <c r="B58" s="15"/>
      <c r="C58" s="15"/>
      <c r="D58" s="15"/>
      <c r="E58" s="15"/>
      <c r="F58" s="15"/>
      <c r="G58" s="15"/>
      <c r="H58" s="15"/>
      <c r="I58" s="15"/>
      <c r="J58" s="15"/>
      <c r="K58" s="15"/>
      <c r="L58" s="15"/>
      <c r="M58" s="16"/>
      <c r="N58" s="16"/>
      <c r="O58" s="16"/>
    </row>
    <row r="59" spans="1:15" ht="15" x14ac:dyDescent="0.2">
      <c r="A59" s="154" t="s">
        <v>223</v>
      </c>
      <c r="B59" s="15"/>
      <c r="C59" s="15"/>
      <c r="D59" s="15"/>
      <c r="E59" s="15"/>
      <c r="F59" s="15"/>
      <c r="G59" s="15"/>
      <c r="H59" s="15"/>
      <c r="I59" s="15"/>
      <c r="J59" s="15"/>
      <c r="K59" s="15"/>
      <c r="L59" s="15"/>
      <c r="M59" s="16"/>
      <c r="N59" s="16"/>
      <c r="O59" s="16"/>
    </row>
    <row r="60" spans="1:15" ht="15" x14ac:dyDescent="0.2">
      <c r="A60" s="21" t="s">
        <v>103</v>
      </c>
      <c r="B60" s="15"/>
      <c r="C60" s="15"/>
      <c r="D60" s="15"/>
      <c r="E60" s="15"/>
      <c r="F60" s="15"/>
      <c r="G60" s="15"/>
      <c r="H60" s="15"/>
      <c r="I60" s="15"/>
      <c r="J60" s="15"/>
      <c r="K60" s="15"/>
      <c r="L60" s="15"/>
      <c r="M60" s="16"/>
      <c r="N60" s="16"/>
      <c r="O60" s="16"/>
    </row>
    <row r="61" spans="1:15" ht="15" x14ac:dyDescent="0.2">
      <c r="A61" s="21" t="s">
        <v>84</v>
      </c>
      <c r="B61" s="15"/>
      <c r="C61" s="15"/>
      <c r="D61" s="15"/>
      <c r="E61" s="15"/>
      <c r="F61" s="15"/>
      <c r="G61" s="15"/>
      <c r="H61" s="15"/>
      <c r="I61" s="15"/>
      <c r="J61" s="15"/>
      <c r="K61" s="15"/>
      <c r="L61" s="15"/>
      <c r="M61" s="16"/>
      <c r="N61" s="16"/>
      <c r="O61" s="16"/>
    </row>
    <row r="62" spans="1:15" ht="15" x14ac:dyDescent="0.2">
      <c r="A62" s="21"/>
      <c r="B62" s="15"/>
      <c r="C62" s="15"/>
      <c r="D62" s="15"/>
      <c r="E62" s="15"/>
      <c r="F62" s="15"/>
      <c r="G62" s="15"/>
      <c r="H62" s="15"/>
      <c r="I62" s="15"/>
      <c r="J62" s="15"/>
      <c r="K62" s="15"/>
      <c r="L62" s="15"/>
      <c r="M62" s="16"/>
      <c r="N62" s="16"/>
      <c r="O62" s="16"/>
    </row>
    <row r="63" spans="1:15" ht="15" x14ac:dyDescent="0.2">
      <c r="A63" s="22" t="s">
        <v>83</v>
      </c>
      <c r="B63" s="15"/>
      <c r="C63" s="15"/>
      <c r="D63" s="15"/>
      <c r="E63" s="15"/>
      <c r="F63" s="15"/>
      <c r="G63" s="15"/>
      <c r="H63" s="15"/>
      <c r="I63" s="15"/>
      <c r="J63" s="15"/>
      <c r="K63" s="15"/>
      <c r="L63" s="15"/>
      <c r="M63" s="16"/>
      <c r="N63" s="16"/>
      <c r="O63" s="16"/>
    </row>
    <row r="64" spans="1:15" ht="12.75" customHeight="1" x14ac:dyDescent="0.2">
      <c r="A64" s="21"/>
      <c r="B64" s="15"/>
      <c r="C64" s="15"/>
      <c r="D64" s="15"/>
      <c r="E64" s="15"/>
      <c r="F64" s="15"/>
      <c r="G64" s="15"/>
      <c r="H64" s="15"/>
      <c r="I64" s="15"/>
      <c r="J64" s="15"/>
      <c r="K64" s="15"/>
      <c r="L64" s="15"/>
      <c r="M64" s="16"/>
      <c r="N64" s="16"/>
      <c r="O64" s="16"/>
    </row>
    <row r="65" spans="1:15" ht="15" x14ac:dyDescent="0.2">
      <c r="A65" s="154" t="s">
        <v>224</v>
      </c>
      <c r="B65" s="15"/>
      <c r="C65" s="15"/>
      <c r="D65" s="15"/>
      <c r="E65" s="15"/>
      <c r="F65" s="15"/>
      <c r="G65" s="15"/>
      <c r="H65" s="15"/>
      <c r="I65" s="15"/>
      <c r="J65" s="15"/>
      <c r="K65" s="15"/>
      <c r="L65" s="15"/>
      <c r="M65" s="16"/>
      <c r="N65" s="16"/>
      <c r="O65" s="16"/>
    </row>
    <row r="66" spans="1:15" ht="29.25" x14ac:dyDescent="0.2">
      <c r="A66" s="156" t="s">
        <v>225</v>
      </c>
      <c r="B66" s="15"/>
      <c r="C66" s="15"/>
      <c r="D66" s="15"/>
      <c r="E66" s="15"/>
      <c r="F66" s="15"/>
      <c r="G66" s="15"/>
      <c r="H66" s="15"/>
      <c r="I66" s="15"/>
      <c r="J66" s="15"/>
      <c r="K66" s="15"/>
      <c r="L66" s="15"/>
      <c r="M66" s="16"/>
      <c r="N66" s="16"/>
      <c r="O66" s="16"/>
    </row>
    <row r="67" spans="1:15" ht="15" x14ac:dyDescent="0.2">
      <c r="A67" s="155" t="s">
        <v>240</v>
      </c>
      <c r="B67" s="15"/>
      <c r="C67" s="15"/>
      <c r="D67" s="15"/>
      <c r="E67" s="15"/>
      <c r="F67" s="15"/>
      <c r="G67" s="15"/>
      <c r="H67" s="15"/>
      <c r="I67" s="15"/>
      <c r="J67" s="15"/>
      <c r="K67" s="15"/>
      <c r="L67" s="15"/>
      <c r="M67" s="16"/>
      <c r="N67" s="16"/>
      <c r="O67" s="16"/>
    </row>
    <row r="68" spans="1:15" ht="15" x14ac:dyDescent="0.2">
      <c r="A68" s="21"/>
      <c r="B68" s="15"/>
      <c r="C68" s="15"/>
      <c r="D68" s="15"/>
      <c r="E68" s="15"/>
      <c r="F68" s="15"/>
      <c r="G68" s="15"/>
      <c r="H68" s="15"/>
      <c r="I68" s="15"/>
      <c r="J68" s="15"/>
      <c r="K68" s="15"/>
      <c r="L68" s="15"/>
      <c r="M68" s="16"/>
      <c r="N68" s="16"/>
      <c r="O68" s="16"/>
    </row>
    <row r="69" spans="1:15" ht="45" x14ac:dyDescent="0.2">
      <c r="A69" s="140" t="s">
        <v>236</v>
      </c>
      <c r="B69" s="15"/>
      <c r="C69" s="15"/>
      <c r="D69" s="15"/>
      <c r="E69" s="15"/>
      <c r="F69" s="15"/>
      <c r="G69" s="15"/>
      <c r="H69" s="15"/>
      <c r="I69" s="15"/>
      <c r="J69" s="15"/>
      <c r="K69" s="15"/>
      <c r="L69" s="15"/>
      <c r="M69" s="16"/>
      <c r="N69" s="16"/>
      <c r="O69" s="16"/>
    </row>
    <row r="70" spans="1:15" ht="15" x14ac:dyDescent="0.2">
      <c r="A70" s="21" t="s">
        <v>120</v>
      </c>
      <c r="B70" s="15"/>
      <c r="C70" s="15"/>
      <c r="D70" s="15"/>
      <c r="E70" s="15"/>
      <c r="F70" s="15"/>
      <c r="G70" s="15"/>
      <c r="H70" s="15"/>
      <c r="I70" s="15"/>
      <c r="J70" s="15"/>
      <c r="K70" s="15"/>
      <c r="L70" s="15"/>
      <c r="M70" s="16"/>
      <c r="N70" s="16"/>
      <c r="O70" s="16"/>
    </row>
    <row r="71" spans="1:15" ht="15" x14ac:dyDescent="0.2">
      <c r="A71" s="156" t="s">
        <v>239</v>
      </c>
      <c r="B71" s="157"/>
      <c r="C71" s="157"/>
      <c r="D71" s="157"/>
      <c r="E71" s="157"/>
      <c r="F71" s="157"/>
      <c r="G71" s="157"/>
      <c r="H71" s="157"/>
      <c r="I71" s="157"/>
      <c r="J71" s="157"/>
      <c r="K71" s="157"/>
      <c r="L71" s="142"/>
      <c r="M71" s="16"/>
      <c r="N71" s="16"/>
      <c r="O71" s="16"/>
    </row>
    <row r="72" spans="1:15" ht="15" x14ac:dyDescent="0.2">
      <c r="A72" s="21" t="s">
        <v>235</v>
      </c>
      <c r="B72" s="15"/>
      <c r="C72" s="15"/>
      <c r="D72" s="15"/>
      <c r="E72" s="15"/>
      <c r="F72" s="15"/>
      <c r="G72" s="15"/>
      <c r="H72" s="15"/>
      <c r="I72" s="15"/>
      <c r="J72" s="15"/>
      <c r="K72" s="15"/>
      <c r="L72" s="15"/>
      <c r="M72" s="16"/>
      <c r="N72" s="16"/>
      <c r="O72" s="16"/>
    </row>
    <row r="73" spans="1:15" ht="15" x14ac:dyDescent="0.2">
      <c r="A73" s="21"/>
      <c r="B73" s="15"/>
      <c r="C73" s="15"/>
      <c r="D73" s="15"/>
      <c r="E73" s="15"/>
      <c r="F73" s="15"/>
      <c r="G73" s="15"/>
      <c r="H73" s="15"/>
      <c r="I73" s="15"/>
      <c r="J73" s="15"/>
      <c r="K73" s="15"/>
      <c r="L73" s="15"/>
      <c r="M73" s="16"/>
      <c r="N73" s="16"/>
      <c r="O73" s="16"/>
    </row>
    <row r="74" spans="1:15" ht="15" x14ac:dyDescent="0.2">
      <c r="A74" s="22" t="s">
        <v>85</v>
      </c>
      <c r="B74" s="15"/>
      <c r="C74" s="15"/>
      <c r="D74" s="15"/>
      <c r="E74" s="15"/>
      <c r="F74" s="15"/>
      <c r="G74" s="15"/>
      <c r="H74" s="15"/>
      <c r="I74" s="15"/>
      <c r="J74" s="15"/>
      <c r="K74" s="15"/>
      <c r="L74" s="15"/>
      <c r="M74" s="16"/>
      <c r="N74" s="16"/>
      <c r="O74" s="16"/>
    </row>
    <row r="75" spans="1:15" ht="15" x14ac:dyDescent="0.2">
      <c r="A75" s="22"/>
      <c r="B75" s="15"/>
      <c r="C75" s="15"/>
      <c r="D75" s="15"/>
      <c r="E75" s="15"/>
      <c r="F75" s="15"/>
      <c r="G75" s="15"/>
      <c r="H75" s="15"/>
      <c r="I75" s="15"/>
      <c r="J75" s="15"/>
      <c r="K75" s="15"/>
      <c r="L75" s="15"/>
      <c r="M75" s="16"/>
      <c r="N75" s="16"/>
      <c r="O75" s="16"/>
    </row>
    <row r="76" spans="1:15" ht="15" x14ac:dyDescent="0.2">
      <c r="A76" s="46" t="s">
        <v>121</v>
      </c>
      <c r="B76" s="15"/>
      <c r="C76" s="15"/>
      <c r="D76" s="15"/>
      <c r="E76" s="15"/>
      <c r="F76" s="15"/>
      <c r="G76" s="15"/>
      <c r="H76" s="15"/>
      <c r="I76" s="15"/>
      <c r="J76" s="15"/>
      <c r="K76" s="15"/>
      <c r="L76" s="15"/>
      <c r="M76" s="16"/>
      <c r="N76" s="16"/>
      <c r="O76" s="16"/>
    </row>
    <row r="77" spans="1:15" ht="15" x14ac:dyDescent="0.2">
      <c r="A77" s="46" t="s">
        <v>127</v>
      </c>
      <c r="B77" s="15"/>
      <c r="C77" s="15"/>
      <c r="D77" s="15"/>
      <c r="E77" s="15"/>
      <c r="F77" s="15"/>
      <c r="G77" s="15"/>
      <c r="H77" s="15"/>
      <c r="I77" s="15"/>
      <c r="J77" s="15"/>
      <c r="K77" s="15"/>
      <c r="L77" s="15"/>
      <c r="M77" s="16"/>
      <c r="N77" s="16"/>
      <c r="O77" s="16"/>
    </row>
    <row r="78" spans="1:15" ht="15" x14ac:dyDescent="0.2">
      <c r="A78" s="21" t="s">
        <v>145</v>
      </c>
      <c r="B78" s="15"/>
      <c r="C78" s="15"/>
      <c r="D78" s="15"/>
      <c r="E78" s="15"/>
      <c r="F78" s="15"/>
      <c r="G78" s="15"/>
      <c r="H78" s="15"/>
      <c r="I78" s="15"/>
      <c r="J78" s="15"/>
      <c r="K78" s="15"/>
      <c r="L78" s="15"/>
      <c r="M78" s="16"/>
      <c r="N78" s="16"/>
      <c r="O78" s="16"/>
    </row>
    <row r="79" spans="1:15" ht="15" x14ac:dyDescent="0.2">
      <c r="A79" s="21" t="s">
        <v>104</v>
      </c>
      <c r="B79" s="15"/>
      <c r="C79" s="15"/>
      <c r="D79" s="15"/>
      <c r="E79" s="15"/>
      <c r="F79" s="15"/>
      <c r="G79" s="15"/>
      <c r="H79" s="15"/>
      <c r="I79" s="15"/>
      <c r="J79" s="15"/>
      <c r="K79" s="15"/>
      <c r="L79" s="15"/>
      <c r="M79" s="16"/>
      <c r="N79" s="16"/>
      <c r="O79" s="16"/>
    </row>
    <row r="80" spans="1:15" ht="15" x14ac:dyDescent="0.2">
      <c r="A80" s="21" t="s">
        <v>126</v>
      </c>
      <c r="B80" s="15"/>
      <c r="C80" s="15"/>
      <c r="D80" s="15"/>
      <c r="E80" s="15"/>
      <c r="F80" s="15"/>
      <c r="G80" s="15"/>
      <c r="H80" s="15"/>
      <c r="I80" s="15"/>
      <c r="J80" s="15"/>
      <c r="K80" s="15"/>
      <c r="L80" s="15"/>
      <c r="M80" s="16"/>
      <c r="N80" s="16"/>
      <c r="O80" s="16"/>
    </row>
    <row r="81" spans="1:19" ht="15" x14ac:dyDescent="0.2">
      <c r="A81" s="21"/>
      <c r="B81" s="15"/>
      <c r="C81" s="15"/>
      <c r="D81" s="15"/>
      <c r="E81" s="15"/>
      <c r="F81" s="15"/>
      <c r="G81" s="15"/>
      <c r="H81" s="15"/>
      <c r="I81" s="15"/>
      <c r="J81" s="15"/>
      <c r="K81" s="15"/>
      <c r="L81" s="15"/>
      <c r="M81" s="16"/>
      <c r="N81" s="16"/>
      <c r="O81" s="16"/>
    </row>
    <row r="82" spans="1:19" s="144" customFormat="1" ht="15" x14ac:dyDescent="0.2">
      <c r="A82" s="141" t="s">
        <v>128</v>
      </c>
      <c r="B82" s="142"/>
      <c r="C82" s="142"/>
      <c r="D82" s="142"/>
      <c r="E82" s="142"/>
      <c r="F82" s="142"/>
      <c r="G82" s="142"/>
      <c r="H82" s="142"/>
      <c r="I82" s="142"/>
      <c r="J82" s="142"/>
      <c r="K82" s="142"/>
      <c r="L82" s="142"/>
      <c r="M82" s="143"/>
      <c r="N82" s="143"/>
      <c r="O82" s="143"/>
    </row>
    <row r="83" spans="1:19" s="37" customFormat="1" ht="15" customHeight="1" x14ac:dyDescent="0.2">
      <c r="A83" s="22"/>
      <c r="B83" s="35"/>
      <c r="C83" s="35"/>
      <c r="D83" s="35"/>
      <c r="E83" s="35"/>
      <c r="F83" s="35"/>
      <c r="G83" s="35"/>
      <c r="H83" s="35"/>
      <c r="I83" s="35"/>
      <c r="J83" s="35"/>
      <c r="K83" s="35"/>
      <c r="L83" s="35"/>
      <c r="M83" s="36"/>
      <c r="N83" s="36"/>
      <c r="O83" s="36"/>
    </row>
    <row r="84" spans="1:19" ht="15" x14ac:dyDescent="0.2">
      <c r="A84" s="46" t="s">
        <v>122</v>
      </c>
      <c r="B84" s="15"/>
      <c r="C84" s="15"/>
      <c r="D84" s="15"/>
      <c r="E84" s="15"/>
      <c r="F84" s="15"/>
      <c r="G84" s="15"/>
      <c r="H84" s="15"/>
      <c r="I84" s="15"/>
      <c r="J84" s="15"/>
      <c r="K84" s="15"/>
      <c r="L84" s="15"/>
      <c r="M84" s="16"/>
      <c r="N84" s="16"/>
      <c r="O84" s="16"/>
    </row>
    <row r="85" spans="1:19" ht="15" x14ac:dyDescent="0.2">
      <c r="A85" s="21" t="s">
        <v>196</v>
      </c>
      <c r="B85" s="15"/>
      <c r="C85" s="15"/>
      <c r="D85" s="15"/>
      <c r="E85" s="15"/>
      <c r="F85" s="15"/>
      <c r="G85" s="15"/>
      <c r="H85" s="15"/>
      <c r="I85" s="15"/>
      <c r="J85" s="15"/>
      <c r="K85" s="15"/>
      <c r="L85" s="15"/>
      <c r="M85" s="16"/>
      <c r="N85" s="16"/>
      <c r="O85" s="16"/>
    </row>
    <row r="86" spans="1:19" ht="15" x14ac:dyDescent="0.2">
      <c r="A86" s="21" t="s">
        <v>86</v>
      </c>
      <c r="B86" s="15"/>
      <c r="C86" s="15"/>
      <c r="D86" s="15"/>
      <c r="E86" s="15"/>
      <c r="F86" s="15"/>
      <c r="G86" s="15"/>
      <c r="H86" s="15"/>
      <c r="I86" s="15"/>
      <c r="J86" s="15"/>
      <c r="K86" s="15"/>
      <c r="L86" s="15"/>
      <c r="M86" s="16"/>
      <c r="N86" s="16"/>
      <c r="O86" s="16"/>
    </row>
    <row r="87" spans="1:19" ht="15" x14ac:dyDescent="0.2">
      <c r="A87" s="21" t="s">
        <v>117</v>
      </c>
      <c r="B87" s="15"/>
      <c r="C87" s="15"/>
      <c r="D87" s="15"/>
      <c r="E87" s="15"/>
      <c r="F87" s="15"/>
      <c r="G87" s="15"/>
      <c r="H87" s="15"/>
      <c r="I87" s="15"/>
      <c r="J87" s="15"/>
      <c r="K87" s="15"/>
      <c r="L87" s="15"/>
      <c r="M87" s="16"/>
      <c r="N87" s="16"/>
      <c r="O87" s="16"/>
    </row>
    <row r="88" spans="1:19" ht="15" x14ac:dyDescent="0.2">
      <c r="A88" s="21"/>
      <c r="B88" s="15"/>
      <c r="C88" s="15"/>
      <c r="D88" s="15"/>
      <c r="E88" s="15"/>
      <c r="F88" s="15"/>
      <c r="G88" s="15"/>
      <c r="H88" s="15"/>
      <c r="I88" s="15"/>
      <c r="J88" s="15"/>
      <c r="K88" s="15"/>
      <c r="L88" s="15"/>
      <c r="M88" s="16"/>
      <c r="N88" s="16"/>
      <c r="O88" s="16"/>
    </row>
    <row r="89" spans="1:19" ht="15" x14ac:dyDescent="0.2">
      <c r="A89" s="46" t="s">
        <v>123</v>
      </c>
      <c r="B89" s="15"/>
      <c r="C89" s="15"/>
      <c r="D89" s="15"/>
      <c r="E89" s="15"/>
      <c r="F89" s="15"/>
      <c r="G89" s="15"/>
      <c r="H89" s="15"/>
      <c r="I89" s="15"/>
      <c r="J89" s="15"/>
      <c r="K89" s="15"/>
      <c r="L89" s="15"/>
      <c r="M89" s="16"/>
      <c r="N89" s="16"/>
      <c r="O89" s="16"/>
    </row>
    <row r="90" spans="1:19" s="37" customFormat="1" ht="29.25" x14ac:dyDescent="0.2">
      <c r="A90" s="75" t="s">
        <v>124</v>
      </c>
      <c r="B90" s="35"/>
      <c r="C90" s="35"/>
      <c r="D90" s="35"/>
      <c r="E90" s="35"/>
      <c r="F90" s="35"/>
      <c r="G90" s="35"/>
      <c r="H90" s="35"/>
      <c r="I90" s="35"/>
      <c r="J90" s="35"/>
      <c r="K90" s="35"/>
      <c r="L90" s="35"/>
      <c r="M90" s="36"/>
      <c r="N90" s="36"/>
      <c r="O90" s="36"/>
    </row>
    <row r="91" spans="1:19" ht="15" x14ac:dyDescent="0.2">
      <c r="A91" s="21" t="s">
        <v>75</v>
      </c>
      <c r="B91" s="15"/>
      <c r="C91" s="15"/>
      <c r="D91" s="15"/>
      <c r="E91" s="15"/>
      <c r="F91" s="15"/>
      <c r="G91" s="15"/>
      <c r="H91" s="15"/>
      <c r="I91" s="15"/>
      <c r="J91" s="15"/>
      <c r="K91" s="15"/>
      <c r="L91" s="15"/>
      <c r="M91" s="16"/>
      <c r="N91" s="16"/>
      <c r="O91" s="16"/>
      <c r="S91"/>
    </row>
    <row r="92" spans="1:19" ht="15" x14ac:dyDescent="0.2">
      <c r="A92" s="21" t="s">
        <v>117</v>
      </c>
      <c r="B92" s="15"/>
      <c r="C92" s="15"/>
      <c r="D92" s="15"/>
      <c r="E92" s="15"/>
      <c r="F92" s="15"/>
      <c r="G92" s="15"/>
      <c r="H92" s="15"/>
      <c r="I92" s="15"/>
      <c r="J92" s="15"/>
      <c r="K92" s="15"/>
      <c r="L92" s="15"/>
      <c r="M92" s="16"/>
      <c r="N92" s="16"/>
      <c r="O92" s="16"/>
    </row>
    <row r="93" spans="1:19" ht="15" x14ac:dyDescent="0.2">
      <c r="A93" s="21"/>
      <c r="B93" s="15"/>
      <c r="C93" s="15"/>
      <c r="D93" s="15"/>
      <c r="E93" s="15"/>
      <c r="F93" s="15"/>
      <c r="G93" s="15"/>
      <c r="H93" s="15"/>
      <c r="I93" s="15"/>
      <c r="J93" s="15"/>
      <c r="K93" s="15"/>
      <c r="L93" s="15"/>
      <c r="M93" s="16"/>
      <c r="N93" s="16"/>
      <c r="O93" s="16"/>
    </row>
    <row r="94" spans="1:19" ht="15" x14ac:dyDescent="0.2">
      <c r="A94" s="46" t="s">
        <v>125</v>
      </c>
      <c r="B94" s="15"/>
      <c r="C94" s="15"/>
      <c r="D94" s="15"/>
      <c r="E94" s="15"/>
      <c r="F94" s="15"/>
      <c r="G94" s="15"/>
      <c r="H94" s="15"/>
      <c r="I94" s="15"/>
      <c r="J94" s="15"/>
      <c r="K94" s="15"/>
      <c r="L94" s="15"/>
      <c r="M94" s="16"/>
      <c r="N94" s="16"/>
      <c r="O94" s="16"/>
    </row>
    <row r="95" spans="1:19" ht="29.25" x14ac:dyDescent="0.2">
      <c r="A95" s="75" t="s">
        <v>146</v>
      </c>
      <c r="B95" s="15"/>
      <c r="C95" s="15"/>
      <c r="D95" s="15"/>
      <c r="E95" s="15"/>
      <c r="F95" s="15"/>
      <c r="G95" s="15"/>
      <c r="H95" s="15"/>
      <c r="I95" s="15"/>
      <c r="J95" s="15"/>
      <c r="K95" s="15"/>
      <c r="L95" s="15"/>
      <c r="M95" s="16"/>
      <c r="N95" s="16"/>
      <c r="O95" s="16"/>
    </row>
    <row r="96" spans="1:19" ht="29.25" x14ac:dyDescent="0.2">
      <c r="A96" s="75" t="s">
        <v>130</v>
      </c>
      <c r="B96" s="15"/>
      <c r="C96" s="15"/>
      <c r="D96" s="15"/>
      <c r="E96" s="15"/>
      <c r="F96" s="15"/>
      <c r="G96" s="15"/>
      <c r="H96" s="15"/>
      <c r="I96" s="15"/>
      <c r="J96" s="15"/>
      <c r="K96" s="15"/>
      <c r="L96" s="15"/>
      <c r="M96" s="16"/>
      <c r="N96" s="16"/>
      <c r="O96" s="16"/>
    </row>
    <row r="97" spans="1:17" s="148" customFormat="1" ht="15" x14ac:dyDescent="0.2">
      <c r="A97" s="158" t="s">
        <v>226</v>
      </c>
      <c r="B97" s="146"/>
      <c r="C97" s="146"/>
      <c r="D97" s="146"/>
      <c r="E97" s="146"/>
      <c r="F97" s="146"/>
      <c r="G97" s="146"/>
      <c r="H97" s="146"/>
      <c r="I97" s="146"/>
      <c r="J97" s="146"/>
      <c r="K97" s="146"/>
      <c r="L97" s="146"/>
      <c r="M97" s="147"/>
      <c r="N97" s="147"/>
      <c r="O97" s="147"/>
    </row>
    <row r="98" spans="1:17" ht="14.25" x14ac:dyDescent="0.2">
      <c r="A98" s="20"/>
      <c r="B98" s="15"/>
      <c r="C98" s="15"/>
      <c r="D98" s="15"/>
      <c r="E98" s="15"/>
      <c r="F98" s="15"/>
      <c r="G98" s="15"/>
      <c r="H98" s="15"/>
      <c r="I98" s="15"/>
      <c r="J98" s="15"/>
      <c r="K98" s="15"/>
      <c r="L98" s="15"/>
      <c r="M98" s="16"/>
      <c r="N98" s="16"/>
      <c r="O98" s="16"/>
    </row>
    <row r="99" spans="1:17" ht="15" x14ac:dyDescent="0.2">
      <c r="A99" s="22" t="s">
        <v>147</v>
      </c>
    </row>
    <row r="100" spans="1:17" ht="13.5" customHeight="1" x14ac:dyDescent="0.2">
      <c r="A100" s="22"/>
    </row>
    <row r="101" spans="1:17" ht="30" x14ac:dyDescent="0.2">
      <c r="A101" s="76" t="s">
        <v>149</v>
      </c>
    </row>
    <row r="102" spans="1:17" ht="29.25" x14ac:dyDescent="0.2">
      <c r="A102" s="75" t="s">
        <v>148</v>
      </c>
      <c r="B102" s="15"/>
      <c r="C102" s="15"/>
      <c r="D102" s="15"/>
      <c r="E102" s="15"/>
      <c r="F102" s="15"/>
      <c r="G102" s="15"/>
      <c r="H102" s="15"/>
      <c r="I102" s="15"/>
      <c r="J102" s="15"/>
      <c r="K102" s="15"/>
      <c r="L102" s="15"/>
      <c r="M102" s="16"/>
      <c r="N102" s="16"/>
      <c r="O102" s="16"/>
    </row>
    <row r="103" spans="1:17" ht="14.25" x14ac:dyDescent="0.2">
      <c r="A103" s="18" t="s">
        <v>46</v>
      </c>
      <c r="B103" s="15"/>
      <c r="C103" s="15"/>
      <c r="D103" s="15"/>
      <c r="E103" s="15"/>
      <c r="F103" s="15"/>
      <c r="G103" s="15"/>
      <c r="H103" s="15"/>
      <c r="I103" s="15"/>
      <c r="J103" s="15"/>
      <c r="K103" s="15"/>
      <c r="L103" s="15"/>
      <c r="M103" s="16"/>
      <c r="N103" s="16"/>
      <c r="O103" s="16"/>
    </row>
    <row r="104" spans="1:17" ht="29.25" x14ac:dyDescent="0.2">
      <c r="A104" s="75" t="s">
        <v>154</v>
      </c>
      <c r="B104" s="15"/>
      <c r="C104" s="15"/>
      <c r="D104" s="15"/>
      <c r="E104" s="15"/>
      <c r="F104" s="15"/>
      <c r="G104" s="15"/>
      <c r="H104" s="15"/>
      <c r="I104" s="15"/>
      <c r="J104" s="15"/>
      <c r="K104" s="15"/>
      <c r="L104" s="15"/>
      <c r="M104" s="16"/>
      <c r="N104" s="16"/>
      <c r="O104" s="16"/>
    </row>
    <row r="105" spans="1:17" ht="15" x14ac:dyDescent="0.2">
      <c r="A105" s="21" t="s">
        <v>129</v>
      </c>
      <c r="B105" s="15"/>
      <c r="C105" s="15"/>
      <c r="D105" s="15"/>
      <c r="E105" s="15"/>
      <c r="F105" s="15"/>
      <c r="G105" s="15"/>
      <c r="H105" s="15"/>
      <c r="I105" s="15"/>
      <c r="J105" s="15"/>
      <c r="K105" s="15"/>
      <c r="L105" s="15"/>
      <c r="M105" s="16"/>
      <c r="N105" s="16"/>
      <c r="O105" s="16"/>
    </row>
    <row r="106" spans="1:17" ht="15" x14ac:dyDescent="0.2">
      <c r="A106" s="21"/>
      <c r="B106" s="15"/>
      <c r="C106" s="15"/>
      <c r="D106" s="15"/>
      <c r="E106" s="15"/>
      <c r="F106" s="15"/>
      <c r="G106" s="15"/>
      <c r="H106" s="15"/>
      <c r="I106" s="15"/>
      <c r="J106" s="15"/>
      <c r="K106" s="15"/>
      <c r="L106" s="15"/>
      <c r="M106" s="16"/>
      <c r="N106" s="16"/>
      <c r="O106" s="16"/>
    </row>
    <row r="107" spans="1:17" ht="15" x14ac:dyDescent="0.2">
      <c r="A107" s="46" t="s">
        <v>198</v>
      </c>
      <c r="B107" s="15"/>
      <c r="C107" s="15"/>
      <c r="D107" s="15"/>
      <c r="E107" s="15"/>
      <c r="F107" s="15"/>
      <c r="G107" s="15"/>
      <c r="H107" s="15"/>
      <c r="I107" s="15"/>
      <c r="J107" s="15"/>
      <c r="K107" s="15"/>
      <c r="L107" s="15"/>
      <c r="M107" s="16"/>
      <c r="N107" s="16"/>
      <c r="O107" s="16"/>
    </row>
    <row r="108" spans="1:17" ht="15" x14ac:dyDescent="0.2">
      <c r="A108" s="21" t="s">
        <v>150</v>
      </c>
      <c r="B108" s="15"/>
      <c r="C108" s="15"/>
      <c r="D108" s="15"/>
      <c r="E108" s="15"/>
      <c r="F108" s="15"/>
      <c r="G108" s="15"/>
      <c r="H108" s="15"/>
      <c r="I108" s="15"/>
      <c r="J108" s="15"/>
      <c r="K108" s="15"/>
      <c r="L108" s="15"/>
      <c r="M108" s="16"/>
      <c r="N108" s="16"/>
      <c r="O108" s="16"/>
    </row>
    <row r="109" spans="1:17" ht="15" x14ac:dyDescent="0.2">
      <c r="A109" s="21" t="s">
        <v>90</v>
      </c>
      <c r="B109" s="15"/>
      <c r="C109" s="15"/>
      <c r="D109" s="15"/>
      <c r="E109" s="15"/>
      <c r="F109" s="15"/>
      <c r="G109" s="15"/>
      <c r="H109" s="15"/>
      <c r="I109" s="15"/>
      <c r="J109" s="15"/>
      <c r="K109" s="15"/>
      <c r="L109" s="15"/>
      <c r="M109" s="16"/>
      <c r="N109" s="16"/>
      <c r="O109" s="16"/>
    </row>
    <row r="110" spans="1:17" ht="15" x14ac:dyDescent="0.2">
      <c r="A110" s="21" t="s">
        <v>88</v>
      </c>
      <c r="B110" s="15"/>
      <c r="C110" s="15"/>
      <c r="D110" s="15"/>
      <c r="E110" s="15"/>
      <c r="F110" s="15"/>
      <c r="G110" s="15"/>
      <c r="H110" s="15"/>
      <c r="I110" s="15"/>
      <c r="J110" s="15"/>
      <c r="K110" s="15"/>
      <c r="L110" s="15"/>
      <c r="M110" s="16"/>
      <c r="N110" s="16"/>
      <c r="O110" s="16"/>
    </row>
    <row r="111" spans="1:17" ht="15" x14ac:dyDescent="0.2">
      <c r="A111" s="21"/>
      <c r="B111" s="15"/>
      <c r="C111" s="15"/>
      <c r="D111" s="15"/>
      <c r="E111" s="15"/>
      <c r="F111" s="15"/>
      <c r="G111" s="15"/>
      <c r="H111" s="15"/>
      <c r="I111" s="15"/>
      <c r="J111" s="15"/>
      <c r="K111" s="15"/>
      <c r="L111" s="15"/>
      <c r="M111" s="16"/>
      <c r="N111" s="16"/>
      <c r="O111" s="16"/>
    </row>
    <row r="112" spans="1:17" ht="34.5" customHeight="1" x14ac:dyDescent="0.2">
      <c r="A112" s="175" t="s">
        <v>227</v>
      </c>
      <c r="B112" s="175"/>
      <c r="C112" s="175"/>
      <c r="D112" s="175"/>
      <c r="E112" s="175"/>
      <c r="F112" s="175"/>
      <c r="G112" s="175"/>
      <c r="H112" s="175"/>
      <c r="I112" s="175"/>
      <c r="J112" s="175"/>
      <c r="K112" s="175"/>
      <c r="L112" s="175"/>
      <c r="M112" s="175"/>
      <c r="N112" s="175"/>
      <c r="O112" s="175"/>
      <c r="P112" s="175"/>
      <c r="Q112" s="175"/>
    </row>
    <row r="113" spans="1:15" ht="29.25" x14ac:dyDescent="0.2">
      <c r="A113" s="75" t="s">
        <v>199</v>
      </c>
      <c r="B113" s="15"/>
      <c r="C113" s="15"/>
      <c r="D113" s="15"/>
      <c r="E113" s="15"/>
      <c r="F113" s="15"/>
      <c r="G113" s="15"/>
      <c r="H113" s="15"/>
      <c r="I113" s="15"/>
      <c r="J113" s="15"/>
      <c r="K113" s="15"/>
      <c r="L113" s="15"/>
      <c r="M113" s="16"/>
      <c r="N113" s="16"/>
      <c r="O113" s="16"/>
    </row>
    <row r="114" spans="1:15" ht="15" x14ac:dyDescent="0.2">
      <c r="A114" s="18" t="s">
        <v>105</v>
      </c>
      <c r="B114" s="15"/>
      <c r="C114" s="15"/>
      <c r="D114" s="15"/>
      <c r="E114" s="15"/>
      <c r="F114" s="15"/>
      <c r="G114" s="15"/>
      <c r="H114" s="15"/>
      <c r="I114" s="15"/>
      <c r="J114" s="15"/>
      <c r="K114" s="15"/>
      <c r="L114" s="15"/>
      <c r="M114" s="16"/>
      <c r="N114" s="16"/>
      <c r="O114" s="16"/>
    </row>
    <row r="115" spans="1:15" ht="15" x14ac:dyDescent="0.2">
      <c r="A115" s="18" t="s">
        <v>87</v>
      </c>
      <c r="B115" s="15"/>
      <c r="C115" s="15"/>
      <c r="D115" s="15"/>
      <c r="E115" s="15"/>
      <c r="F115" s="15"/>
      <c r="G115" s="15"/>
      <c r="H115" s="15"/>
      <c r="I115" s="15"/>
      <c r="J115" s="15"/>
      <c r="K115" s="15"/>
      <c r="L115" s="15"/>
      <c r="M115" s="16"/>
      <c r="N115" s="16"/>
      <c r="O115" s="16"/>
    </row>
    <row r="116" spans="1:15" ht="14.25" x14ac:dyDescent="0.2">
      <c r="A116" s="18"/>
      <c r="B116" s="15"/>
      <c r="C116" s="15"/>
      <c r="D116" s="15"/>
      <c r="E116" s="15"/>
      <c r="F116" s="15"/>
      <c r="G116" s="15"/>
      <c r="H116" s="15"/>
      <c r="I116" s="15"/>
      <c r="J116" s="15"/>
      <c r="K116" s="15"/>
      <c r="L116" s="15"/>
      <c r="M116" s="16"/>
      <c r="N116" s="16"/>
      <c r="O116" s="16"/>
    </row>
    <row r="117" spans="1:15" ht="15" x14ac:dyDescent="0.2">
      <c r="A117" s="46" t="s">
        <v>89</v>
      </c>
      <c r="B117" s="15"/>
      <c r="C117" s="15"/>
      <c r="D117" s="15"/>
      <c r="E117" s="15"/>
      <c r="F117" s="15"/>
      <c r="G117" s="15"/>
      <c r="H117" s="15"/>
      <c r="I117" s="15"/>
      <c r="J117" s="15"/>
      <c r="K117" s="15"/>
      <c r="L117" s="15"/>
      <c r="M117" s="16"/>
      <c r="N117" s="16"/>
      <c r="O117" s="16"/>
    </row>
    <row r="118" spans="1:15" s="37" customFormat="1" ht="15" x14ac:dyDescent="0.2">
      <c r="A118" s="21" t="s">
        <v>203</v>
      </c>
    </row>
    <row r="119" spans="1:15" ht="15" x14ac:dyDescent="0.2">
      <c r="A119" s="21" t="s">
        <v>204</v>
      </c>
    </row>
    <row r="120" spans="1:15" ht="15" x14ac:dyDescent="0.2">
      <c r="A120" s="21" t="s">
        <v>106</v>
      </c>
    </row>
    <row r="121" spans="1:15" ht="15" x14ac:dyDescent="0.2">
      <c r="A121" s="21"/>
    </row>
    <row r="122" spans="1:15" s="37" customFormat="1" ht="15" x14ac:dyDescent="0.2">
      <c r="A122" s="22" t="s">
        <v>107</v>
      </c>
    </row>
    <row r="123" spans="1:15" ht="15" x14ac:dyDescent="0.2">
      <c r="A123" s="22"/>
    </row>
    <row r="124" spans="1:15" ht="15" x14ac:dyDescent="0.2">
      <c r="A124" s="46" t="s">
        <v>76</v>
      </c>
    </row>
    <row r="125" spans="1:15" ht="15" x14ac:dyDescent="0.2">
      <c r="A125" s="21" t="s">
        <v>91</v>
      </c>
    </row>
    <row r="126" spans="1:15" ht="15" x14ac:dyDescent="0.2">
      <c r="A126" s="21" t="s">
        <v>92</v>
      </c>
    </row>
    <row r="127" spans="1:15" ht="15" x14ac:dyDescent="0.2">
      <c r="A127" s="21"/>
    </row>
    <row r="128" spans="1:15" ht="15" x14ac:dyDescent="0.2">
      <c r="A128" s="22" t="s">
        <v>108</v>
      </c>
    </row>
    <row r="129" spans="1:1" ht="15" x14ac:dyDescent="0.2">
      <c r="A129" s="22"/>
    </row>
    <row r="130" spans="1:1" ht="15" x14ac:dyDescent="0.2">
      <c r="A130" s="46" t="s">
        <v>139</v>
      </c>
    </row>
    <row r="131" spans="1:1" ht="15" x14ac:dyDescent="0.2">
      <c r="A131" s="21" t="s">
        <v>152</v>
      </c>
    </row>
    <row r="132" spans="1:1" ht="15" x14ac:dyDescent="0.2">
      <c r="A132" s="21" t="s">
        <v>151</v>
      </c>
    </row>
    <row r="133" spans="1:1" ht="15" x14ac:dyDescent="0.2">
      <c r="A133" s="21"/>
    </row>
    <row r="134" spans="1:1" s="37" customFormat="1" ht="15" x14ac:dyDescent="0.2">
      <c r="A134" s="46" t="s">
        <v>131</v>
      </c>
    </row>
    <row r="135" spans="1:1" ht="15" x14ac:dyDescent="0.2">
      <c r="A135" s="21" t="s">
        <v>200</v>
      </c>
    </row>
    <row r="136" spans="1:1" ht="15" x14ac:dyDescent="0.2">
      <c r="A136" s="21" t="s">
        <v>153</v>
      </c>
    </row>
    <row r="137" spans="1:1" ht="15" x14ac:dyDescent="0.2">
      <c r="A137" s="21" t="s">
        <v>215</v>
      </c>
    </row>
    <row r="138" spans="1:1" ht="15" x14ac:dyDescent="0.2">
      <c r="A138" s="21"/>
    </row>
    <row r="139" spans="1:1" ht="15" x14ac:dyDescent="0.2">
      <c r="A139" s="46" t="s">
        <v>132</v>
      </c>
    </row>
    <row r="140" spans="1:1" s="37" customFormat="1" ht="15" x14ac:dyDescent="0.2">
      <c r="A140" s="21" t="s">
        <v>135</v>
      </c>
    </row>
    <row r="141" spans="1:1" ht="15" x14ac:dyDescent="0.2">
      <c r="A141" s="21" t="s">
        <v>136</v>
      </c>
    </row>
    <row r="142" spans="1:1" ht="15" x14ac:dyDescent="0.2">
      <c r="A142" s="21" t="s">
        <v>215</v>
      </c>
    </row>
    <row r="143" spans="1:1" ht="15" x14ac:dyDescent="0.2">
      <c r="A143" s="21"/>
    </row>
    <row r="144" spans="1:1" ht="15" x14ac:dyDescent="0.2">
      <c r="A144" s="46" t="s">
        <v>133</v>
      </c>
    </row>
    <row r="145" spans="1:10" ht="15" x14ac:dyDescent="0.2">
      <c r="A145" s="21" t="s">
        <v>137</v>
      </c>
    </row>
    <row r="146" spans="1:10" ht="15" x14ac:dyDescent="0.2">
      <c r="A146" s="21" t="s">
        <v>138</v>
      </c>
    </row>
    <row r="147" spans="1:10" ht="15" x14ac:dyDescent="0.2">
      <c r="A147" s="21" t="s">
        <v>215</v>
      </c>
    </row>
    <row r="148" spans="1:10" ht="15" x14ac:dyDescent="0.2">
      <c r="A148" s="21"/>
    </row>
    <row r="149" spans="1:10" ht="15" x14ac:dyDescent="0.2">
      <c r="A149" s="22" t="s">
        <v>109</v>
      </c>
    </row>
    <row r="150" spans="1:10" s="145" customFormat="1" ht="15" x14ac:dyDescent="0.2">
      <c r="A150" s="159"/>
    </row>
    <row r="151" spans="1:10" ht="15" x14ac:dyDescent="0.2">
      <c r="A151" s="46" t="s">
        <v>97</v>
      </c>
      <c r="B151" s="37"/>
      <c r="C151" s="37"/>
      <c r="D151" s="37"/>
      <c r="E151" s="37"/>
      <c r="F151" s="37"/>
      <c r="G151" s="37"/>
      <c r="H151" s="37"/>
      <c r="I151" s="37"/>
      <c r="J151" s="37"/>
    </row>
    <row r="152" spans="1:10" ht="15" x14ac:dyDescent="0.2">
      <c r="A152" s="21" t="s">
        <v>110</v>
      </c>
    </row>
    <row r="153" spans="1:10" ht="15" x14ac:dyDescent="0.2">
      <c r="A153" s="21" t="s">
        <v>94</v>
      </c>
    </row>
    <row r="154" spans="1:10" ht="15" x14ac:dyDescent="0.2">
      <c r="A154" s="155" t="s">
        <v>228</v>
      </c>
    </row>
    <row r="155" spans="1:10" ht="15" x14ac:dyDescent="0.2">
      <c r="A155" s="21"/>
    </row>
    <row r="156" spans="1:10" ht="15" x14ac:dyDescent="0.2">
      <c r="A156" s="46" t="s">
        <v>98</v>
      </c>
    </row>
    <row r="157" spans="1:10" ht="29.25" x14ac:dyDescent="0.2">
      <c r="A157" s="75" t="s">
        <v>111</v>
      </c>
    </row>
    <row r="158" spans="1:10" ht="29.25" x14ac:dyDescent="0.2">
      <c r="A158" s="75" t="s">
        <v>93</v>
      </c>
    </row>
    <row r="159" spans="1:10" ht="15" x14ac:dyDescent="0.2">
      <c r="A159" s="155" t="s">
        <v>229</v>
      </c>
    </row>
    <row r="161" spans="1:42" ht="15" x14ac:dyDescent="0.2">
      <c r="A161" s="46" t="s">
        <v>99</v>
      </c>
    </row>
    <row r="162" spans="1:42" ht="15" x14ac:dyDescent="0.2">
      <c r="A162" s="21" t="s">
        <v>112</v>
      </c>
    </row>
    <row r="163" spans="1:42" ht="15" x14ac:dyDescent="0.2">
      <c r="A163" s="21" t="s">
        <v>95</v>
      </c>
    </row>
    <row r="164" spans="1:42" ht="15" x14ac:dyDescent="0.2">
      <c r="A164" s="155" t="s">
        <v>230</v>
      </c>
    </row>
    <row r="166" spans="1:42" ht="15" x14ac:dyDescent="0.2">
      <c r="A166" s="46" t="s">
        <v>100</v>
      </c>
    </row>
    <row r="167" spans="1:42" ht="15" x14ac:dyDescent="0.2">
      <c r="A167" s="21" t="s">
        <v>113</v>
      </c>
    </row>
    <row r="168" spans="1:42" ht="15" x14ac:dyDescent="0.2">
      <c r="A168" s="21" t="s">
        <v>96</v>
      </c>
    </row>
    <row r="169" spans="1:42" ht="15" x14ac:dyDescent="0.2">
      <c r="A169" s="155" t="s">
        <v>231</v>
      </c>
    </row>
    <row r="170" spans="1:42" ht="15" x14ac:dyDescent="0.2">
      <c r="A170" s="21"/>
    </row>
    <row r="171" spans="1:42" ht="15" x14ac:dyDescent="0.2">
      <c r="A171" s="46" t="s">
        <v>205</v>
      </c>
    </row>
    <row r="172" spans="1:42" ht="15" x14ac:dyDescent="0.2">
      <c r="A172" s="21" t="s">
        <v>206</v>
      </c>
    </row>
    <row r="173" spans="1:42" ht="15" x14ac:dyDescent="0.2">
      <c r="A173" s="21" t="s">
        <v>207</v>
      </c>
    </row>
    <row r="174" spans="1:42" ht="15" x14ac:dyDescent="0.2">
      <c r="A174" s="21"/>
    </row>
    <row r="175" spans="1:42" s="149" customFormat="1" ht="15" x14ac:dyDescent="0.2">
      <c r="A175" s="154" t="s">
        <v>241</v>
      </c>
      <c r="B175" s="144"/>
      <c r="C175" s="144"/>
      <c r="D175" s="144"/>
      <c r="E175" s="144"/>
      <c r="F175" s="144"/>
      <c r="G175" s="144"/>
      <c r="H175" s="144"/>
      <c r="I175" s="144"/>
      <c r="J175" s="144"/>
      <c r="K175" s="144"/>
      <c r="L175" s="144"/>
      <c r="M175" s="144"/>
      <c r="N175" s="144"/>
      <c r="O175" s="144"/>
      <c r="P175" s="144"/>
      <c r="Q175" s="144"/>
      <c r="R175" s="144"/>
      <c r="S175" s="144"/>
      <c r="T175" s="144"/>
      <c r="U175" s="144"/>
      <c r="V175" s="144"/>
      <c r="W175" s="144"/>
      <c r="X175" s="144"/>
      <c r="Y175" s="144"/>
      <c r="Z175" s="144"/>
      <c r="AA175" s="144"/>
      <c r="AB175" s="144"/>
      <c r="AC175" s="144"/>
      <c r="AD175" s="144"/>
      <c r="AE175" s="144"/>
      <c r="AF175" s="144"/>
      <c r="AG175" s="144"/>
      <c r="AH175" s="144"/>
      <c r="AI175" s="144"/>
      <c r="AJ175" s="144"/>
      <c r="AK175" s="144"/>
      <c r="AL175" s="144"/>
      <c r="AM175" s="144"/>
      <c r="AN175" s="144"/>
      <c r="AO175" s="144"/>
      <c r="AP175" s="144"/>
    </row>
    <row r="176" spans="1:42" s="149" customFormat="1" ht="29.25" x14ac:dyDescent="0.2">
      <c r="A176" s="156" t="s">
        <v>242</v>
      </c>
      <c r="B176" s="144"/>
      <c r="C176" s="144"/>
      <c r="D176" s="144"/>
      <c r="E176" s="144"/>
      <c r="F176" s="144"/>
      <c r="G176" s="144"/>
      <c r="H176" s="144"/>
      <c r="I176" s="144"/>
      <c r="J176" s="144"/>
      <c r="K176" s="144"/>
      <c r="L176" s="144"/>
      <c r="M176" s="144"/>
      <c r="N176" s="144"/>
      <c r="O176" s="144"/>
      <c r="P176" s="144"/>
      <c r="Q176" s="144"/>
      <c r="R176" s="144"/>
      <c r="S176" s="144"/>
      <c r="T176" s="144"/>
      <c r="U176" s="144"/>
      <c r="V176" s="144"/>
      <c r="W176" s="144"/>
      <c r="X176" s="144"/>
      <c r="Y176" s="144"/>
      <c r="Z176" s="144"/>
      <c r="AA176" s="144"/>
      <c r="AB176" s="144"/>
      <c r="AC176" s="144"/>
      <c r="AD176" s="144"/>
      <c r="AE176" s="144"/>
      <c r="AF176" s="144"/>
      <c r="AG176" s="144"/>
      <c r="AH176" s="144"/>
      <c r="AI176" s="144"/>
      <c r="AJ176" s="144"/>
      <c r="AK176" s="144"/>
      <c r="AL176" s="144"/>
      <c r="AM176" s="144"/>
      <c r="AN176" s="144"/>
      <c r="AO176" s="144"/>
      <c r="AP176" s="144"/>
    </row>
    <row r="177" spans="1:42" s="149" customFormat="1" ht="29.25" x14ac:dyDescent="0.2">
      <c r="A177" s="156" t="s">
        <v>243</v>
      </c>
      <c r="B177" s="144"/>
      <c r="C177" s="144"/>
      <c r="D177" s="144"/>
      <c r="E177" s="144"/>
      <c r="F177" s="144"/>
      <c r="G177" s="144"/>
      <c r="H177" s="144"/>
      <c r="I177" s="144"/>
      <c r="J177" s="144"/>
      <c r="K177" s="144"/>
      <c r="L177" s="144"/>
      <c r="M177" s="144"/>
      <c r="N177" s="144"/>
      <c r="O177" s="144"/>
      <c r="P177" s="144"/>
      <c r="Q177" s="144"/>
      <c r="R177" s="144"/>
      <c r="S177" s="144"/>
      <c r="T177" s="144"/>
      <c r="U177" s="144"/>
      <c r="V177" s="144"/>
      <c r="W177" s="144"/>
      <c r="X177" s="144"/>
      <c r="Y177" s="144"/>
      <c r="Z177" s="144"/>
      <c r="AA177" s="144"/>
      <c r="AB177" s="144"/>
      <c r="AC177" s="144"/>
      <c r="AD177" s="144"/>
      <c r="AE177" s="144"/>
      <c r="AF177" s="144"/>
      <c r="AG177" s="144"/>
      <c r="AH177" s="144"/>
      <c r="AI177" s="144"/>
      <c r="AJ177" s="144"/>
      <c r="AK177" s="144"/>
      <c r="AL177" s="144"/>
      <c r="AM177" s="144"/>
      <c r="AN177" s="144"/>
      <c r="AO177" s="144"/>
      <c r="AP177" s="144"/>
    </row>
    <row r="178" spans="1:42" s="149" customFormat="1" ht="15" x14ac:dyDescent="0.2">
      <c r="A178" s="155" t="s">
        <v>134</v>
      </c>
      <c r="B178" s="144"/>
      <c r="C178" s="144"/>
      <c r="D178" s="144"/>
      <c r="E178" s="144"/>
      <c r="F178" s="144"/>
      <c r="G178" s="144"/>
      <c r="H178" s="144"/>
      <c r="I178" s="144"/>
      <c r="J178" s="144"/>
      <c r="K178" s="144"/>
      <c r="L178" s="144"/>
      <c r="M178" s="144"/>
      <c r="N178" s="144"/>
      <c r="O178" s="144"/>
      <c r="P178" s="144"/>
      <c r="Q178" s="144"/>
      <c r="R178" s="144"/>
      <c r="S178" s="144"/>
      <c r="T178" s="144"/>
      <c r="U178" s="144"/>
      <c r="V178" s="144"/>
      <c r="W178" s="144"/>
      <c r="X178" s="144"/>
      <c r="Y178" s="144"/>
      <c r="Z178" s="144"/>
      <c r="AA178" s="144"/>
      <c r="AB178" s="144"/>
      <c r="AC178" s="144"/>
      <c r="AD178" s="144"/>
      <c r="AE178" s="144"/>
      <c r="AF178" s="144"/>
      <c r="AG178" s="144"/>
      <c r="AH178" s="144"/>
      <c r="AI178" s="144"/>
      <c r="AJ178" s="144"/>
      <c r="AK178" s="144"/>
      <c r="AL178" s="144"/>
      <c r="AM178" s="144"/>
      <c r="AN178" s="144"/>
      <c r="AO178" s="144"/>
      <c r="AP178" s="144"/>
    </row>
    <row r="179" spans="1:42" ht="15" x14ac:dyDescent="0.2">
      <c r="A179" s="21"/>
    </row>
    <row r="180" spans="1:42" ht="15" x14ac:dyDescent="0.2">
      <c r="A180" s="22" t="s">
        <v>114</v>
      </c>
    </row>
    <row r="181" spans="1:42" ht="15" x14ac:dyDescent="0.2">
      <c r="A181" s="22"/>
    </row>
    <row r="182" spans="1:42" ht="15" x14ac:dyDescent="0.2">
      <c r="A182" s="46" t="s">
        <v>140</v>
      </c>
    </row>
    <row r="183" spans="1:42" ht="15" x14ac:dyDescent="0.2">
      <c r="A183" s="21" t="s">
        <v>115</v>
      </c>
    </row>
    <row r="184" spans="1:42" ht="15" x14ac:dyDescent="0.2">
      <c r="A184" s="21" t="s">
        <v>116</v>
      </c>
    </row>
    <row r="185" spans="1:42" ht="15" x14ac:dyDescent="0.2">
      <c r="A185" s="21"/>
    </row>
    <row r="186" spans="1:42" ht="15" x14ac:dyDescent="0.2">
      <c r="A186" s="46" t="s">
        <v>141</v>
      </c>
    </row>
    <row r="187" spans="1:42" ht="15" x14ac:dyDescent="0.2">
      <c r="A187" s="21" t="s">
        <v>202</v>
      </c>
    </row>
    <row r="188" spans="1:42" ht="15" x14ac:dyDescent="0.2">
      <c r="A188" s="21" t="s">
        <v>201</v>
      </c>
    </row>
    <row r="190" spans="1:42" ht="15" x14ac:dyDescent="0.2">
      <c r="A190" s="22" t="s">
        <v>210</v>
      </c>
    </row>
    <row r="192" spans="1:42" ht="45" x14ac:dyDescent="0.2">
      <c r="A192" s="140" t="s">
        <v>232</v>
      </c>
    </row>
    <row r="193" spans="1:1" ht="29.25" x14ac:dyDescent="0.2">
      <c r="A193" s="161" t="s">
        <v>233</v>
      </c>
    </row>
    <row r="194" spans="1:1" ht="29.25" x14ac:dyDescent="0.2">
      <c r="A194" s="161" t="s">
        <v>234</v>
      </c>
    </row>
    <row r="195" spans="1:1" ht="15" x14ac:dyDescent="0.25">
      <c r="A195" s="162" t="s">
        <v>217</v>
      </c>
    </row>
    <row r="197" spans="1:1" ht="15" x14ac:dyDescent="0.2">
      <c r="A197" s="141"/>
    </row>
    <row r="198" spans="1:1" ht="34.5" customHeight="1" x14ac:dyDescent="0.2">
      <c r="A198" s="140"/>
    </row>
    <row r="199" spans="1:1" ht="15" x14ac:dyDescent="0.25">
      <c r="A199" s="165"/>
    </row>
    <row r="200" spans="1:1" ht="14.25" x14ac:dyDescent="0.2">
      <c r="A200" s="161"/>
    </row>
    <row r="201" spans="1:1" ht="14.25" x14ac:dyDescent="0.2">
      <c r="A201" s="161"/>
    </row>
    <row r="202" spans="1:1" ht="15" x14ac:dyDescent="0.25">
      <c r="A202" s="174"/>
    </row>
    <row r="203" spans="1:1" ht="14.25" x14ac:dyDescent="0.2">
      <c r="A203" s="161"/>
    </row>
    <row r="204" spans="1:1" ht="15" x14ac:dyDescent="0.25">
      <c r="A204" s="160"/>
    </row>
    <row r="205" spans="1:1" ht="14.25" x14ac:dyDescent="0.2">
      <c r="A205" s="161"/>
    </row>
    <row r="206" spans="1:1" ht="14.25" x14ac:dyDescent="0.2">
      <c r="A206" s="161"/>
    </row>
    <row r="207" spans="1:1" ht="14.25" x14ac:dyDescent="0.2">
      <c r="A207" s="161"/>
    </row>
    <row r="208" spans="1:1" ht="14.25" x14ac:dyDescent="0.2">
      <c r="A208" s="161"/>
    </row>
    <row r="209" spans="1:17" s="145" customFormat="1" ht="15" x14ac:dyDescent="0.2">
      <c r="A209" s="141"/>
      <c r="Q209" s="164"/>
    </row>
    <row r="210" spans="1:17" s="145" customFormat="1" ht="15" x14ac:dyDescent="0.25">
      <c r="A210" s="160"/>
    </row>
    <row r="211" spans="1:17" s="145" customFormat="1" ht="15" x14ac:dyDescent="0.25">
      <c r="A211" s="165"/>
    </row>
    <row r="212" spans="1:17" s="145" customFormat="1" ht="15" x14ac:dyDescent="0.25">
      <c r="A212" s="165"/>
    </row>
    <row r="213" spans="1:17" s="145" customFormat="1" ht="15" x14ac:dyDescent="0.25">
      <c r="A213" s="165"/>
    </row>
    <row r="214" spans="1:17" s="145" customFormat="1" ht="14.25" x14ac:dyDescent="0.2">
      <c r="A214" s="163"/>
    </row>
    <row r="215" spans="1:17" s="145" customFormat="1" ht="14.25" x14ac:dyDescent="0.2">
      <c r="A215" s="163"/>
    </row>
  </sheetData>
  <sheetProtection selectLockedCells="1" selectUnlockedCells="1"/>
  <mergeCells count="5">
    <mergeCell ref="A112:Q112"/>
    <mergeCell ref="A34:P35"/>
    <mergeCell ref="A31:K32"/>
    <mergeCell ref="A10:Q10"/>
    <mergeCell ref="A13:Q13"/>
  </mergeCells>
  <pageMargins left="0.23622047244094491" right="0.23622047244094491" top="0.74803149606299213" bottom="0.74803149606299213" header="0.31496062992125984" footer="0.31496062992125984"/>
  <pageSetup paperSize="9" scale="60" fitToHeight="0" orientation="landscape" r:id="rId1"/>
  <rowBreaks count="2" manualBreakCount="2">
    <brk id="37" max="16" man="1"/>
    <brk id="126"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dimension ref="A6:Q16"/>
  <sheetViews>
    <sheetView showGridLines="0" view="pageBreakPreview" zoomScale="80" zoomScaleNormal="100" zoomScaleSheetLayoutView="80" workbookViewId="0">
      <pane ySplit="9" topLeftCell="A10" activePane="bottomLeft" state="frozenSplit"/>
      <selection pane="bottomLeft" activeCell="D15" sqref="D15"/>
    </sheetView>
  </sheetViews>
  <sheetFormatPr baseColWidth="10" defaultColWidth="11.42578125" defaultRowHeight="12.75" x14ac:dyDescent="0.2"/>
  <cols>
    <col min="1" max="1" width="27.7109375" style="9" customWidth="1"/>
    <col min="2" max="2" width="11.85546875" style="9" hidden="1" customWidth="1"/>
    <col min="3" max="3" width="15.5703125" style="9" customWidth="1"/>
    <col min="4" max="4" width="33.140625" style="9" customWidth="1"/>
    <col min="5" max="5" width="20.28515625" style="9" customWidth="1"/>
    <col min="6" max="16384" width="11.42578125" style="9"/>
  </cols>
  <sheetData>
    <row r="6" spans="1:17" ht="15.75" customHeight="1" x14ac:dyDescent="0.2"/>
    <row r="8" spans="1:17" ht="39" customHeight="1" x14ac:dyDescent="0.2"/>
    <row r="9" spans="1:17" s="11" customFormat="1" ht="61.5" customHeight="1" x14ac:dyDescent="0.25">
      <c r="A9" s="178" t="s">
        <v>78</v>
      </c>
      <c r="B9" s="178"/>
      <c r="C9" s="178"/>
      <c r="D9" s="178"/>
      <c r="E9" s="178"/>
      <c r="F9" s="178"/>
      <c r="G9" s="178"/>
      <c r="H9" s="178"/>
      <c r="I9" s="178"/>
      <c r="J9" s="178"/>
      <c r="K9" s="178"/>
      <c r="L9" s="178"/>
      <c r="M9" s="178"/>
      <c r="N9" s="178"/>
      <c r="O9" s="178"/>
      <c r="P9" s="178"/>
      <c r="Q9" s="178"/>
    </row>
    <row r="10" spans="1:17" ht="28.5" customHeight="1" x14ac:dyDescent="0.2"/>
    <row r="11" spans="1:17" s="68" customFormat="1" ht="30" customHeight="1" x14ac:dyDescent="0.2">
      <c r="A11" s="67" t="s">
        <v>5</v>
      </c>
    </row>
    <row r="12" spans="1:17" s="10" customFormat="1" x14ac:dyDescent="0.2"/>
    <row r="13" spans="1:17" s="10" customFormat="1" ht="15.75" x14ac:dyDescent="0.25">
      <c r="A13" s="69" t="s">
        <v>3</v>
      </c>
      <c r="B13" s="70"/>
      <c r="C13" s="70"/>
      <c r="D13" s="71"/>
      <c r="E13" s="70"/>
      <c r="F13" s="70"/>
      <c r="G13" s="70"/>
      <c r="H13" s="70"/>
      <c r="I13" s="70"/>
      <c r="J13" s="70"/>
    </row>
    <row r="14" spans="1:17" s="10" customFormat="1" ht="15" x14ac:dyDescent="0.2">
      <c r="A14" s="70"/>
      <c r="B14" s="70"/>
      <c r="C14" s="70"/>
      <c r="D14" s="70"/>
      <c r="E14" s="70"/>
      <c r="F14" s="70"/>
      <c r="G14" s="70"/>
      <c r="H14" s="70"/>
      <c r="I14" s="70"/>
      <c r="J14" s="70"/>
    </row>
    <row r="15" spans="1:17" s="10" customFormat="1" ht="15.75" x14ac:dyDescent="0.25">
      <c r="A15" s="69" t="s">
        <v>4</v>
      </c>
      <c r="B15" s="70"/>
      <c r="C15" s="70"/>
      <c r="D15" s="72"/>
      <c r="E15" s="70"/>
      <c r="F15" s="70"/>
      <c r="G15" s="70"/>
      <c r="H15" s="70"/>
      <c r="I15" s="70"/>
      <c r="J15" s="70"/>
    </row>
    <row r="16" spans="1:17" ht="15.75" x14ac:dyDescent="0.25">
      <c r="A16" s="69"/>
      <c r="B16" s="70"/>
      <c r="C16" s="70"/>
      <c r="D16" s="73"/>
      <c r="E16" s="74"/>
      <c r="F16" s="74"/>
      <c r="G16" s="74"/>
      <c r="H16" s="74"/>
      <c r="I16" s="74"/>
      <c r="J16" s="74"/>
    </row>
  </sheetData>
  <sheetProtection selectLockedCells="1"/>
  <protectedRanges>
    <protectedRange sqref="D13 D15:D16" name="Plage1"/>
  </protectedRanges>
  <mergeCells count="1">
    <mergeCell ref="A9:Q9"/>
  </mergeCells>
  <pageMargins left="0.7" right="0.7" top="0.75" bottom="0.75" header="0.3" footer="0.3"/>
  <pageSetup paperSize="9" scale="5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dimension ref="A1:BZ178"/>
  <sheetViews>
    <sheetView showGridLines="0" topLeftCell="A19" zoomScale="93" zoomScaleNormal="93" zoomScaleSheetLayoutView="80" workbookViewId="0">
      <selection activeCell="AT49" sqref="AT49:AV50"/>
    </sheetView>
  </sheetViews>
  <sheetFormatPr baseColWidth="10" defaultColWidth="11.42578125" defaultRowHeight="12.75" x14ac:dyDescent="0.2"/>
  <cols>
    <col min="1" max="1" width="15.42578125" style="9" customWidth="1"/>
    <col min="2" max="2" width="0.140625" style="9" customWidth="1"/>
    <col min="3" max="3" width="7.28515625" style="13" customWidth="1"/>
    <col min="4" max="4" width="9" style="13" customWidth="1"/>
    <col min="5" max="6" width="4.28515625" style="13" customWidth="1"/>
    <col min="7" max="8" width="4.28515625" style="78" customWidth="1"/>
    <col min="9" max="12" width="4.28515625" style="13" customWidth="1"/>
    <col min="13" max="13" width="6.28515625" style="13" customWidth="1"/>
    <col min="14" max="15" width="6.140625" style="13" customWidth="1"/>
    <col min="16" max="16" width="6.28515625" style="13" customWidth="1"/>
    <col min="17" max="17" width="4.7109375" style="107" customWidth="1"/>
    <col min="18" max="18" width="5.42578125" style="13" customWidth="1"/>
    <col min="19" max="19" width="7.85546875" style="13" customWidth="1"/>
    <col min="20" max="20" width="6.28515625" style="107" customWidth="1"/>
    <col min="21" max="22" width="4.28515625" style="13" customWidth="1"/>
    <col min="23" max="23" width="4.28515625" style="107" customWidth="1"/>
    <col min="24" max="25" width="4.28515625" style="13" customWidth="1"/>
    <col min="26" max="26" width="4.28515625" style="107" customWidth="1"/>
    <col min="27" max="28" width="4.28515625" style="13" customWidth="1"/>
    <col min="29" max="29" width="4.28515625" style="107" customWidth="1"/>
    <col min="30" max="31" width="4.28515625" style="13" customWidth="1"/>
    <col min="32" max="32" width="4.28515625" style="14" customWidth="1"/>
    <col min="33" max="41" width="4.28515625" style="9" customWidth="1"/>
    <col min="42" max="42" width="6.7109375" style="9" customWidth="1"/>
    <col min="43" max="43" width="5.85546875" style="9" customWidth="1"/>
    <col min="44" max="75" width="4.28515625" style="9" customWidth="1"/>
    <col min="76" max="76" width="3.5703125" style="9" customWidth="1"/>
    <col min="77" max="77" width="4.7109375" style="9" customWidth="1"/>
    <col min="78" max="78" width="3.5703125" style="9" customWidth="1"/>
    <col min="79" max="16384" width="11.42578125" style="9"/>
  </cols>
  <sheetData>
    <row r="1" spans="1:78" s="28" customFormat="1" ht="12.75" customHeight="1" x14ac:dyDescent="0.2">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row>
    <row r="2" spans="1:78" s="28" customFormat="1" ht="12.75" customHeight="1" x14ac:dyDescent="0.2">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row>
    <row r="3" spans="1:78" s="28" customFormat="1" ht="13.5" customHeight="1" x14ac:dyDescent="0.2">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row>
    <row r="4" spans="1:78" s="28" customFormat="1" x14ac:dyDescent="0.2">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row>
    <row r="5" spans="1:78" s="28" customFormat="1" x14ac:dyDescent="0.2">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row>
    <row r="6" spans="1:78" s="28" customFormat="1" x14ac:dyDescent="0.2">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78" s="28" customFormat="1" x14ac:dyDescent="0.2">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row>
    <row r="8" spans="1:78" s="28" customFormat="1" x14ac:dyDescent="0.2">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1:78" s="29" customFormat="1" ht="18" customHeight="1" x14ac:dyDescent="0.25">
      <c r="A9" s="260" t="s">
        <v>8</v>
      </c>
      <c r="B9" s="260"/>
      <c r="C9" s="260"/>
      <c r="D9" s="260"/>
      <c r="E9" s="260"/>
      <c r="F9" s="260"/>
      <c r="G9" s="260"/>
      <c r="H9" s="260"/>
      <c r="I9" s="260"/>
      <c r="J9" s="260"/>
      <c r="K9" s="260"/>
      <c r="L9" s="260"/>
    </row>
    <row r="10" spans="1:78" s="28" customFormat="1" ht="27" customHeight="1" x14ac:dyDescent="0.2">
      <c r="A10" s="264" t="s">
        <v>214</v>
      </c>
      <c r="B10" s="264"/>
      <c r="C10" s="264"/>
      <c r="D10" s="264"/>
      <c r="E10" s="264"/>
      <c r="F10" s="264"/>
      <c r="G10" s="264"/>
      <c r="H10" s="264"/>
      <c r="I10" s="264"/>
      <c r="J10" s="264"/>
      <c r="K10" s="264"/>
      <c r="L10" s="264"/>
      <c r="M10" s="264"/>
      <c r="N10" s="264"/>
      <c r="O10" s="264"/>
      <c r="P10" s="264"/>
      <c r="Q10" s="264"/>
      <c r="R10" s="264"/>
      <c r="S10" s="264"/>
      <c r="T10" s="264"/>
      <c r="U10" s="264"/>
      <c r="V10" s="264"/>
      <c r="W10" s="264"/>
      <c r="X10" s="264"/>
      <c r="Y10" s="264"/>
      <c r="Z10" s="105"/>
      <c r="BJ10" s="180"/>
      <c r="BK10" s="180"/>
      <c r="BL10" s="180"/>
      <c r="BM10" s="180"/>
      <c r="BN10" s="180"/>
      <c r="BO10" s="180"/>
      <c r="BP10" s="180"/>
      <c r="BQ10" s="180"/>
      <c r="BR10" s="180"/>
      <c r="BS10" s="180"/>
      <c r="BT10" s="180"/>
      <c r="BU10" s="180"/>
      <c r="BV10" s="180"/>
      <c r="BW10" s="180"/>
    </row>
    <row r="11" spans="1:78" s="28" customFormat="1" ht="13.5" thickBot="1" x14ac:dyDescent="0.25">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BJ11" s="181"/>
      <c r="BK11" s="181"/>
      <c r="BL11" s="181"/>
      <c r="BM11" s="181"/>
      <c r="BN11" s="181"/>
      <c r="BO11" s="181"/>
      <c r="BP11" s="181"/>
      <c r="BQ11" s="181"/>
      <c r="BR11" s="181"/>
      <c r="BS11" s="181"/>
      <c r="BT11" s="181"/>
      <c r="BU11" s="181"/>
      <c r="BV11" s="181"/>
      <c r="BW11" s="181"/>
    </row>
    <row r="12" spans="1:78" s="28" customFormat="1" ht="61.5" customHeight="1" thickBot="1" x14ac:dyDescent="0.25">
      <c r="C12" s="243" t="s">
        <v>47</v>
      </c>
      <c r="D12" s="248"/>
      <c r="E12" s="243" t="s">
        <v>41</v>
      </c>
      <c r="F12" s="248"/>
      <c r="G12" s="248"/>
      <c r="H12" s="248"/>
      <c r="I12" s="248"/>
      <c r="J12" s="248"/>
      <c r="K12" s="248"/>
      <c r="L12" s="248"/>
      <c r="M12" s="243" t="s">
        <v>48</v>
      </c>
      <c r="N12" s="244"/>
      <c r="O12" s="243" t="s">
        <v>167</v>
      </c>
      <c r="P12" s="248"/>
      <c r="Q12" s="244"/>
      <c r="R12" s="243" t="s">
        <v>42</v>
      </c>
      <c r="S12" s="248"/>
      <c r="T12" s="244"/>
      <c r="U12" s="243" t="s">
        <v>158</v>
      </c>
      <c r="V12" s="248"/>
      <c r="W12" s="248"/>
      <c r="X12" s="248"/>
      <c r="Y12" s="248"/>
      <c r="Z12" s="248"/>
      <c r="AA12" s="248"/>
      <c r="AB12" s="248"/>
      <c r="AC12" s="244"/>
      <c r="AD12" s="196" t="s">
        <v>50</v>
      </c>
      <c r="AE12" s="197"/>
      <c r="AF12" s="197"/>
      <c r="AG12" s="197"/>
      <c r="AH12" s="197"/>
      <c r="AI12" s="197"/>
      <c r="AJ12" s="197"/>
      <c r="AK12" s="197"/>
      <c r="AL12" s="197"/>
      <c r="AM12" s="197"/>
      <c r="AN12" s="197"/>
      <c r="AO12" s="198"/>
      <c r="AP12" s="196" t="s">
        <v>51</v>
      </c>
      <c r="AQ12" s="198"/>
      <c r="AR12" s="188" t="s">
        <v>53</v>
      </c>
      <c r="AS12" s="189"/>
      <c r="AT12" s="189"/>
      <c r="AU12" s="189"/>
      <c r="AV12" s="189"/>
      <c r="AW12" s="189"/>
      <c r="AX12" s="189"/>
      <c r="AY12" s="189"/>
      <c r="AZ12" s="189"/>
      <c r="BA12" s="189"/>
      <c r="BB12" s="273"/>
      <c r="BC12" s="188" t="s">
        <v>54</v>
      </c>
      <c r="BD12" s="189"/>
      <c r="BE12" s="189"/>
      <c r="BF12" s="189"/>
      <c r="BG12" s="189"/>
      <c r="BH12" s="189"/>
      <c r="BI12" s="189"/>
      <c r="BJ12" s="189"/>
      <c r="BK12" s="189"/>
      <c r="BL12" s="189"/>
      <c r="BM12" s="189"/>
      <c r="BN12" s="189"/>
      <c r="BO12" s="189"/>
      <c r="BP12" s="189"/>
      <c r="BQ12" s="189"/>
      <c r="BR12" s="189"/>
      <c r="BS12" s="152"/>
      <c r="BT12" s="196" t="s">
        <v>164</v>
      </c>
      <c r="BU12" s="197"/>
      <c r="BV12" s="197"/>
      <c r="BW12" s="198"/>
      <c r="BX12" s="196" t="s">
        <v>192</v>
      </c>
      <c r="BY12" s="197"/>
      <c r="BZ12" s="198"/>
    </row>
    <row r="13" spans="1:78" ht="12.75" customHeight="1" x14ac:dyDescent="0.2">
      <c r="A13" s="252" t="s">
        <v>9</v>
      </c>
      <c r="B13" s="253"/>
      <c r="C13" s="251" t="s">
        <v>26</v>
      </c>
      <c r="D13" s="224"/>
      <c r="E13" s="251" t="s">
        <v>60</v>
      </c>
      <c r="F13" s="225"/>
      <c r="G13" s="224" t="s">
        <v>155</v>
      </c>
      <c r="H13" s="225"/>
      <c r="I13" s="224" t="s">
        <v>156</v>
      </c>
      <c r="J13" s="225"/>
      <c r="K13" s="251" t="s">
        <v>61</v>
      </c>
      <c r="L13" s="224"/>
      <c r="M13" s="251" t="s">
        <v>62</v>
      </c>
      <c r="N13" s="224"/>
      <c r="O13" s="245" t="s">
        <v>63</v>
      </c>
      <c r="P13" s="246"/>
      <c r="Q13" s="247"/>
      <c r="R13" s="222" t="s">
        <v>64</v>
      </c>
      <c r="S13" s="223"/>
      <c r="T13" s="183"/>
      <c r="U13" s="222" t="s">
        <v>65</v>
      </c>
      <c r="V13" s="223"/>
      <c r="W13" s="183"/>
      <c r="X13" s="210" t="s">
        <v>49</v>
      </c>
      <c r="Y13" s="211"/>
      <c r="Z13" s="212"/>
      <c r="AA13" s="210" t="s">
        <v>27</v>
      </c>
      <c r="AB13" s="211"/>
      <c r="AC13" s="212"/>
      <c r="AD13" s="210" t="s">
        <v>66</v>
      </c>
      <c r="AE13" s="211"/>
      <c r="AF13" s="212"/>
      <c r="AG13" s="210" t="s">
        <v>22</v>
      </c>
      <c r="AH13" s="211"/>
      <c r="AI13" s="212"/>
      <c r="AJ13" s="210" t="s">
        <v>67</v>
      </c>
      <c r="AK13" s="211"/>
      <c r="AL13" s="212"/>
      <c r="AM13" s="210" t="s">
        <v>68</v>
      </c>
      <c r="AN13" s="211"/>
      <c r="AO13" s="212"/>
      <c r="AP13" s="251" t="s">
        <v>69</v>
      </c>
      <c r="AQ13" s="224"/>
      <c r="AR13" s="251" t="s">
        <v>52</v>
      </c>
      <c r="AS13" s="224"/>
      <c r="AT13" s="210" t="s">
        <v>70</v>
      </c>
      <c r="AU13" s="211"/>
      <c r="AV13" s="212"/>
      <c r="AW13" s="210" t="s">
        <v>71</v>
      </c>
      <c r="AX13" s="211"/>
      <c r="AY13" s="212"/>
      <c r="AZ13" s="210" t="s">
        <v>72</v>
      </c>
      <c r="BA13" s="211"/>
      <c r="BB13" s="212"/>
      <c r="BC13" s="210" t="s">
        <v>73</v>
      </c>
      <c r="BD13" s="211"/>
      <c r="BE13" s="212"/>
      <c r="BF13" s="210" t="s">
        <v>55</v>
      </c>
      <c r="BG13" s="211"/>
      <c r="BH13" s="212"/>
      <c r="BI13" s="210" t="s">
        <v>74</v>
      </c>
      <c r="BJ13" s="211"/>
      <c r="BK13" s="212"/>
      <c r="BL13" s="210" t="s">
        <v>56</v>
      </c>
      <c r="BM13" s="211"/>
      <c r="BN13" s="212"/>
      <c r="BO13" s="182" t="s">
        <v>159</v>
      </c>
      <c r="BP13" s="183"/>
      <c r="BQ13" s="210" t="s">
        <v>160</v>
      </c>
      <c r="BR13" s="233"/>
      <c r="BS13" s="234"/>
      <c r="BT13" s="182" t="s">
        <v>161</v>
      </c>
      <c r="BU13" s="183"/>
      <c r="BV13" s="199" t="s">
        <v>162</v>
      </c>
      <c r="BW13" s="183"/>
      <c r="BX13" s="210" t="s">
        <v>191</v>
      </c>
      <c r="BY13" s="211"/>
      <c r="BZ13" s="212"/>
    </row>
    <row r="14" spans="1:78" ht="12.75" customHeight="1" x14ac:dyDescent="0.2">
      <c r="A14" s="254"/>
      <c r="B14" s="255"/>
      <c r="C14" s="184"/>
      <c r="D14" s="200"/>
      <c r="E14" s="184"/>
      <c r="F14" s="185"/>
      <c r="G14" s="200"/>
      <c r="H14" s="185"/>
      <c r="I14" s="200"/>
      <c r="J14" s="185"/>
      <c r="K14" s="184"/>
      <c r="L14" s="200"/>
      <c r="M14" s="184"/>
      <c r="N14" s="200"/>
      <c r="O14" s="184"/>
      <c r="P14" s="200"/>
      <c r="Q14" s="185"/>
      <c r="R14" s="184"/>
      <c r="S14" s="200"/>
      <c r="T14" s="185"/>
      <c r="U14" s="184"/>
      <c r="V14" s="200"/>
      <c r="W14" s="185"/>
      <c r="X14" s="184"/>
      <c r="Y14" s="200"/>
      <c r="Z14" s="185"/>
      <c r="AA14" s="184"/>
      <c r="AB14" s="200"/>
      <c r="AC14" s="185"/>
      <c r="AD14" s="184"/>
      <c r="AE14" s="200"/>
      <c r="AF14" s="185"/>
      <c r="AG14" s="184"/>
      <c r="AH14" s="200"/>
      <c r="AI14" s="185"/>
      <c r="AJ14" s="184"/>
      <c r="AK14" s="200"/>
      <c r="AL14" s="185"/>
      <c r="AM14" s="184"/>
      <c r="AN14" s="200"/>
      <c r="AO14" s="185"/>
      <c r="AP14" s="184"/>
      <c r="AQ14" s="200"/>
      <c r="AR14" s="184"/>
      <c r="AS14" s="200"/>
      <c r="AT14" s="184"/>
      <c r="AU14" s="200"/>
      <c r="AV14" s="185"/>
      <c r="AW14" s="184"/>
      <c r="AX14" s="200"/>
      <c r="AY14" s="185"/>
      <c r="AZ14" s="184"/>
      <c r="BA14" s="200"/>
      <c r="BB14" s="185"/>
      <c r="BC14" s="184"/>
      <c r="BD14" s="200"/>
      <c r="BE14" s="185"/>
      <c r="BF14" s="184"/>
      <c r="BG14" s="200"/>
      <c r="BH14" s="185"/>
      <c r="BI14" s="184"/>
      <c r="BJ14" s="200"/>
      <c r="BK14" s="185"/>
      <c r="BL14" s="184"/>
      <c r="BM14" s="200"/>
      <c r="BN14" s="185"/>
      <c r="BO14" s="184"/>
      <c r="BP14" s="185"/>
      <c r="BQ14" s="184"/>
      <c r="BR14" s="200"/>
      <c r="BS14" s="185"/>
      <c r="BT14" s="184"/>
      <c r="BU14" s="185"/>
      <c r="BV14" s="200"/>
      <c r="BW14" s="185"/>
      <c r="BX14" s="184"/>
      <c r="BY14" s="200"/>
      <c r="BZ14" s="185"/>
    </row>
    <row r="15" spans="1:78" ht="55.5" customHeight="1" thickBot="1" x14ac:dyDescent="0.25">
      <c r="A15" s="254"/>
      <c r="B15" s="255"/>
      <c r="C15" s="186"/>
      <c r="D15" s="201"/>
      <c r="E15" s="186"/>
      <c r="F15" s="187"/>
      <c r="G15" s="201"/>
      <c r="H15" s="187"/>
      <c r="I15" s="201"/>
      <c r="J15" s="187"/>
      <c r="K15" s="186"/>
      <c r="L15" s="201"/>
      <c r="M15" s="186"/>
      <c r="N15" s="201"/>
      <c r="O15" s="186"/>
      <c r="P15" s="200"/>
      <c r="Q15" s="187"/>
      <c r="R15" s="186"/>
      <c r="S15" s="201"/>
      <c r="T15" s="187"/>
      <c r="U15" s="186"/>
      <c r="V15" s="201"/>
      <c r="W15" s="187"/>
      <c r="X15" s="186"/>
      <c r="Y15" s="201"/>
      <c r="Z15" s="187"/>
      <c r="AA15" s="186"/>
      <c r="AB15" s="201"/>
      <c r="AC15" s="187"/>
      <c r="AD15" s="186"/>
      <c r="AE15" s="201"/>
      <c r="AF15" s="187"/>
      <c r="AG15" s="186"/>
      <c r="AH15" s="201"/>
      <c r="AI15" s="187"/>
      <c r="AJ15" s="186"/>
      <c r="AK15" s="201"/>
      <c r="AL15" s="187"/>
      <c r="AM15" s="186"/>
      <c r="AN15" s="201"/>
      <c r="AO15" s="187"/>
      <c r="AP15" s="186"/>
      <c r="AQ15" s="201"/>
      <c r="AR15" s="186"/>
      <c r="AS15" s="201"/>
      <c r="AT15" s="186"/>
      <c r="AU15" s="201"/>
      <c r="AV15" s="187"/>
      <c r="AW15" s="186"/>
      <c r="AX15" s="201"/>
      <c r="AY15" s="187"/>
      <c r="AZ15" s="186"/>
      <c r="BA15" s="201"/>
      <c r="BB15" s="187"/>
      <c r="BC15" s="186"/>
      <c r="BD15" s="201"/>
      <c r="BE15" s="187"/>
      <c r="BF15" s="186"/>
      <c r="BG15" s="201"/>
      <c r="BH15" s="187"/>
      <c r="BI15" s="186"/>
      <c r="BJ15" s="201"/>
      <c r="BK15" s="187"/>
      <c r="BL15" s="186"/>
      <c r="BM15" s="201"/>
      <c r="BN15" s="187"/>
      <c r="BO15" s="186"/>
      <c r="BP15" s="187"/>
      <c r="BQ15" s="235"/>
      <c r="BR15" s="236"/>
      <c r="BS15" s="237"/>
      <c r="BT15" s="186"/>
      <c r="BU15" s="187"/>
      <c r="BV15" s="201"/>
      <c r="BW15" s="187"/>
      <c r="BX15" s="186"/>
      <c r="BY15" s="201"/>
      <c r="BZ15" s="187"/>
    </row>
    <row r="16" spans="1:78" ht="13.5" customHeight="1" thickBot="1" x14ac:dyDescent="0.25">
      <c r="A16" s="256"/>
      <c r="B16" s="257"/>
      <c r="C16" s="32" t="s">
        <v>7</v>
      </c>
      <c r="D16" s="24" t="s">
        <v>10</v>
      </c>
      <c r="E16" s="32" t="s">
        <v>7</v>
      </c>
      <c r="F16" s="24" t="s">
        <v>10</v>
      </c>
      <c r="G16" s="32" t="s">
        <v>7</v>
      </c>
      <c r="H16" s="24" t="s">
        <v>10</v>
      </c>
      <c r="I16" s="32" t="s">
        <v>7</v>
      </c>
      <c r="J16" s="24" t="s">
        <v>10</v>
      </c>
      <c r="K16" s="32" t="s">
        <v>7</v>
      </c>
      <c r="L16" s="24" t="s">
        <v>10</v>
      </c>
      <c r="M16" s="32" t="s">
        <v>7</v>
      </c>
      <c r="N16" s="24" t="s">
        <v>10</v>
      </c>
      <c r="O16" s="32" t="s">
        <v>7</v>
      </c>
      <c r="P16" s="117" t="s">
        <v>10</v>
      </c>
      <c r="Q16" s="112" t="s">
        <v>212</v>
      </c>
      <c r="R16" s="32" t="s">
        <v>7</v>
      </c>
      <c r="S16" s="24" t="s">
        <v>10</v>
      </c>
      <c r="T16" s="112" t="s">
        <v>212</v>
      </c>
      <c r="U16" s="32" t="s">
        <v>7</v>
      </c>
      <c r="V16" s="24" t="s">
        <v>10</v>
      </c>
      <c r="W16" s="112" t="s">
        <v>212</v>
      </c>
      <c r="X16" s="32" t="s">
        <v>7</v>
      </c>
      <c r="Y16" s="24" t="s">
        <v>10</v>
      </c>
      <c r="Z16" s="125" t="s">
        <v>212</v>
      </c>
      <c r="AA16" s="32" t="s">
        <v>7</v>
      </c>
      <c r="AB16" s="24" t="s">
        <v>10</v>
      </c>
      <c r="AC16" s="125" t="s">
        <v>212</v>
      </c>
      <c r="AD16" s="32" t="s">
        <v>7</v>
      </c>
      <c r="AE16" s="24" t="s">
        <v>10</v>
      </c>
      <c r="AF16" s="125" t="s">
        <v>212</v>
      </c>
      <c r="AG16" s="32" t="s">
        <v>7</v>
      </c>
      <c r="AH16" s="24" t="s">
        <v>10</v>
      </c>
      <c r="AI16" s="125" t="s">
        <v>212</v>
      </c>
      <c r="AJ16" s="32" t="s">
        <v>7</v>
      </c>
      <c r="AK16" s="24" t="s">
        <v>10</v>
      </c>
      <c r="AL16" s="125" t="s">
        <v>212</v>
      </c>
      <c r="AM16" s="32" t="s">
        <v>7</v>
      </c>
      <c r="AN16" s="24" t="s">
        <v>10</v>
      </c>
      <c r="AO16" s="125" t="s">
        <v>212</v>
      </c>
      <c r="AP16" s="32" t="s">
        <v>7</v>
      </c>
      <c r="AQ16" s="24" t="s">
        <v>10</v>
      </c>
      <c r="AR16" s="32" t="s">
        <v>7</v>
      </c>
      <c r="AS16" s="24" t="s">
        <v>10</v>
      </c>
      <c r="AT16" s="32" t="s">
        <v>7</v>
      </c>
      <c r="AU16" s="24" t="s">
        <v>10</v>
      </c>
      <c r="AV16" s="125" t="s">
        <v>212</v>
      </c>
      <c r="AW16" s="32" t="s">
        <v>7</v>
      </c>
      <c r="AX16" s="24" t="s">
        <v>10</v>
      </c>
      <c r="AY16" s="125" t="s">
        <v>212</v>
      </c>
      <c r="AZ16" s="32" t="s">
        <v>7</v>
      </c>
      <c r="BA16" s="24" t="s">
        <v>10</v>
      </c>
      <c r="BB16" s="125" t="s">
        <v>212</v>
      </c>
      <c r="BC16" s="89" t="s">
        <v>7</v>
      </c>
      <c r="BD16" s="90" t="s">
        <v>10</v>
      </c>
      <c r="BE16" s="166" t="s">
        <v>212</v>
      </c>
      <c r="BF16" s="102" t="s">
        <v>7</v>
      </c>
      <c r="BG16" s="103" t="s">
        <v>10</v>
      </c>
      <c r="BH16" s="168" t="s">
        <v>212</v>
      </c>
      <c r="BI16" s="102" t="s">
        <v>7</v>
      </c>
      <c r="BJ16" s="103" t="s">
        <v>10</v>
      </c>
      <c r="BK16" s="168" t="s">
        <v>212</v>
      </c>
      <c r="BL16" s="102" t="s">
        <v>7</v>
      </c>
      <c r="BM16" s="103" t="s">
        <v>10</v>
      </c>
      <c r="BN16" s="168" t="s">
        <v>212</v>
      </c>
      <c r="BO16" s="89" t="s">
        <v>7</v>
      </c>
      <c r="BP16" s="90" t="s">
        <v>10</v>
      </c>
      <c r="BQ16" s="102" t="s">
        <v>7</v>
      </c>
      <c r="BR16" s="103" t="s">
        <v>10</v>
      </c>
      <c r="BS16" s="168" t="s">
        <v>212</v>
      </c>
      <c r="BT16" s="89" t="s">
        <v>7</v>
      </c>
      <c r="BU16" s="90" t="s">
        <v>10</v>
      </c>
      <c r="BV16" s="89" t="s">
        <v>7</v>
      </c>
      <c r="BW16" s="104" t="s">
        <v>10</v>
      </c>
      <c r="BX16" s="134" t="s">
        <v>7</v>
      </c>
      <c r="BY16" s="135" t="s">
        <v>10</v>
      </c>
      <c r="BZ16" s="125" t="s">
        <v>212</v>
      </c>
    </row>
    <row r="17" spans="1:78" ht="14.25" thickTop="1" thickBot="1" x14ac:dyDescent="0.25">
      <c r="A17" s="258">
        <v>1</v>
      </c>
      <c r="B17" s="259"/>
      <c r="C17" s="40"/>
      <c r="D17" s="43"/>
      <c r="E17" s="40"/>
      <c r="F17" s="79"/>
      <c r="G17" s="85"/>
      <c r="H17" s="43"/>
      <c r="I17" s="85"/>
      <c r="J17" s="43"/>
      <c r="K17" s="82"/>
      <c r="L17" s="43"/>
      <c r="M17" s="40"/>
      <c r="N17" s="43"/>
      <c r="O17" s="40"/>
      <c r="P17" s="118"/>
      <c r="Q17" s="108"/>
      <c r="R17" s="40"/>
      <c r="S17" s="118"/>
      <c r="T17" s="79"/>
      <c r="U17" s="40"/>
      <c r="V17" s="118"/>
      <c r="W17" s="79"/>
      <c r="X17" s="40"/>
      <c r="Y17" s="118"/>
      <c r="Z17" s="43"/>
      <c r="AA17" s="40"/>
      <c r="AB17" s="118"/>
      <c r="AC17" s="173"/>
      <c r="AD17" s="40"/>
      <c r="AE17" s="118"/>
      <c r="AF17" s="79"/>
      <c r="AG17" s="40"/>
      <c r="AH17" s="118"/>
      <c r="AI17" s="79"/>
      <c r="AJ17" s="40"/>
      <c r="AK17" s="118"/>
      <c r="AL17" s="79"/>
      <c r="AM17" s="40"/>
      <c r="AN17" s="118"/>
      <c r="AO17" s="43"/>
      <c r="AP17" s="82"/>
      <c r="AQ17" s="43"/>
      <c r="AR17" s="40"/>
      <c r="AS17" s="79"/>
      <c r="AT17" s="40"/>
      <c r="AU17" s="118"/>
      <c r="AV17" s="79"/>
      <c r="AW17" s="40"/>
      <c r="AX17" s="118"/>
      <c r="AY17" s="79"/>
      <c r="AZ17" s="40"/>
      <c r="BA17" s="118"/>
      <c r="BB17" s="43"/>
      <c r="BC17" s="82"/>
      <c r="BD17" s="167"/>
      <c r="BE17" s="108"/>
      <c r="BF17" s="40"/>
      <c r="BG17" s="118"/>
      <c r="BH17" s="79"/>
      <c r="BI17" s="40"/>
      <c r="BJ17" s="118"/>
      <c r="BK17" s="79"/>
      <c r="BL17" s="40"/>
      <c r="BM17" s="118"/>
      <c r="BN17" s="43"/>
      <c r="BO17" s="169"/>
      <c r="BP17" s="43"/>
      <c r="BQ17" s="85"/>
      <c r="BR17" s="79"/>
      <c r="BS17" s="43"/>
      <c r="BT17" s="85"/>
      <c r="BU17" s="43"/>
      <c r="BV17" s="40"/>
      <c r="BW17" s="79"/>
      <c r="BX17" s="85"/>
      <c r="BY17" s="126"/>
      <c r="BZ17" s="277"/>
    </row>
    <row r="18" spans="1:78" ht="13.5" thickBot="1" x14ac:dyDescent="0.25">
      <c r="A18" s="258">
        <v>2</v>
      </c>
      <c r="B18" s="259"/>
      <c r="C18" s="41"/>
      <c r="D18" s="44"/>
      <c r="E18" s="41"/>
      <c r="F18" s="80"/>
      <c r="G18" s="86"/>
      <c r="H18" s="44"/>
      <c r="I18" s="86"/>
      <c r="J18" s="88"/>
      <c r="K18" s="83"/>
      <c r="L18" s="44"/>
      <c r="M18" s="41"/>
      <c r="N18" s="44"/>
      <c r="O18" s="113"/>
      <c r="P18" s="119"/>
      <c r="Q18" s="109"/>
      <c r="R18" s="113"/>
      <c r="S18" s="119"/>
      <c r="T18" s="114"/>
      <c r="U18" s="113"/>
      <c r="V18" s="119"/>
      <c r="W18" s="114"/>
      <c r="X18" s="113"/>
      <c r="Y18" s="119"/>
      <c r="Z18" s="123"/>
      <c r="AA18" s="121"/>
      <c r="AB18" s="119"/>
      <c r="AC18" s="109"/>
      <c r="AD18" s="113"/>
      <c r="AE18" s="119"/>
      <c r="AF18" s="114"/>
      <c r="AG18" s="113"/>
      <c r="AH18" s="119"/>
      <c r="AI18" s="114"/>
      <c r="AJ18" s="113"/>
      <c r="AK18" s="119"/>
      <c r="AL18" s="114"/>
      <c r="AM18" s="113"/>
      <c r="AN18" s="119"/>
      <c r="AO18" s="123"/>
      <c r="AP18" s="121"/>
      <c r="AQ18" s="44"/>
      <c r="AR18" s="41"/>
      <c r="AS18" s="114"/>
      <c r="AT18" s="113"/>
      <c r="AU18" s="119"/>
      <c r="AV18" s="114"/>
      <c r="AW18" s="113"/>
      <c r="AX18" s="119"/>
      <c r="AY18" s="114"/>
      <c r="AZ18" s="113"/>
      <c r="BA18" s="119"/>
      <c r="BB18" s="123"/>
      <c r="BC18" s="121"/>
      <c r="BD18" s="119"/>
      <c r="BE18" s="109"/>
      <c r="BF18" s="113"/>
      <c r="BG18" s="119"/>
      <c r="BH18" s="114"/>
      <c r="BI18" s="113"/>
      <c r="BJ18" s="119"/>
      <c r="BK18" s="114"/>
      <c r="BL18" s="113"/>
      <c r="BM18" s="119"/>
      <c r="BN18" s="123"/>
      <c r="BO18" s="170"/>
      <c r="BP18" s="88"/>
      <c r="BQ18" s="86"/>
      <c r="BR18" s="114"/>
      <c r="BS18" s="123"/>
      <c r="BT18" s="86"/>
      <c r="BU18" s="88"/>
      <c r="BV18" s="41"/>
      <c r="BW18" s="80"/>
      <c r="BX18" s="129"/>
      <c r="BY18" s="127"/>
      <c r="BZ18" s="130"/>
    </row>
    <row r="19" spans="1:78" ht="13.5" thickBot="1" x14ac:dyDescent="0.25">
      <c r="A19" s="258">
        <v>3</v>
      </c>
      <c r="B19" s="259"/>
      <c r="C19" s="41"/>
      <c r="D19" s="44"/>
      <c r="E19" s="41"/>
      <c r="F19" s="80"/>
      <c r="G19" s="86"/>
      <c r="H19" s="44"/>
      <c r="I19" s="86"/>
      <c r="J19" s="88"/>
      <c r="K19" s="83"/>
      <c r="L19" s="44"/>
      <c r="M19" s="41"/>
      <c r="N19" s="44"/>
      <c r="O19" s="113"/>
      <c r="P19" s="119"/>
      <c r="Q19" s="109"/>
      <c r="R19" s="113"/>
      <c r="S19" s="119"/>
      <c r="T19" s="114"/>
      <c r="U19" s="113"/>
      <c r="V19" s="119"/>
      <c r="W19" s="114"/>
      <c r="X19" s="113"/>
      <c r="Y19" s="119"/>
      <c r="Z19" s="123"/>
      <c r="AA19" s="121"/>
      <c r="AB19" s="119"/>
      <c r="AC19" s="109"/>
      <c r="AD19" s="113"/>
      <c r="AE19" s="119"/>
      <c r="AF19" s="114"/>
      <c r="AG19" s="113"/>
      <c r="AH19" s="119"/>
      <c r="AI19" s="114"/>
      <c r="AJ19" s="113"/>
      <c r="AK19" s="119"/>
      <c r="AL19" s="114"/>
      <c r="AM19" s="113"/>
      <c r="AN19" s="119"/>
      <c r="AO19" s="123"/>
      <c r="AP19" s="121"/>
      <c r="AQ19" s="44"/>
      <c r="AR19" s="41"/>
      <c r="AS19" s="114"/>
      <c r="AT19" s="113"/>
      <c r="AU19" s="119"/>
      <c r="AV19" s="114"/>
      <c r="AW19" s="113"/>
      <c r="AX19" s="119"/>
      <c r="AY19" s="114"/>
      <c r="AZ19" s="113"/>
      <c r="BA19" s="119"/>
      <c r="BB19" s="123"/>
      <c r="BC19" s="121"/>
      <c r="BD19" s="119"/>
      <c r="BE19" s="109"/>
      <c r="BF19" s="113"/>
      <c r="BG19" s="119"/>
      <c r="BH19" s="114"/>
      <c r="BI19" s="113"/>
      <c r="BJ19" s="119"/>
      <c r="BK19" s="114"/>
      <c r="BL19" s="113"/>
      <c r="BM19" s="119"/>
      <c r="BN19" s="123"/>
      <c r="BO19" s="170"/>
      <c r="BP19" s="88"/>
      <c r="BQ19" s="86"/>
      <c r="BR19" s="114"/>
      <c r="BS19" s="123"/>
      <c r="BT19" s="86"/>
      <c r="BU19" s="88"/>
      <c r="BV19" s="41"/>
      <c r="BW19" s="80"/>
      <c r="BX19" s="129"/>
      <c r="BY19" s="127"/>
      <c r="BZ19" s="130"/>
    </row>
    <row r="20" spans="1:78" ht="13.5" thickBot="1" x14ac:dyDescent="0.25">
      <c r="A20" s="258">
        <v>4</v>
      </c>
      <c r="B20" s="259"/>
      <c r="C20" s="41"/>
      <c r="D20" s="44"/>
      <c r="E20" s="41"/>
      <c r="F20" s="80"/>
      <c r="G20" s="86"/>
      <c r="H20" s="44"/>
      <c r="I20" s="86"/>
      <c r="J20" s="88"/>
      <c r="K20" s="83"/>
      <c r="L20" s="44"/>
      <c r="M20" s="41"/>
      <c r="N20" s="44"/>
      <c r="O20" s="113"/>
      <c r="P20" s="119"/>
      <c r="Q20" s="109"/>
      <c r="R20" s="113"/>
      <c r="S20" s="119"/>
      <c r="T20" s="114"/>
      <c r="U20" s="113"/>
      <c r="V20" s="119"/>
      <c r="W20" s="114"/>
      <c r="X20" s="113"/>
      <c r="Y20" s="119"/>
      <c r="Z20" s="123"/>
      <c r="AA20" s="121"/>
      <c r="AB20" s="119"/>
      <c r="AC20" s="109"/>
      <c r="AD20" s="113"/>
      <c r="AE20" s="119"/>
      <c r="AF20" s="114"/>
      <c r="AG20" s="113"/>
      <c r="AH20" s="119"/>
      <c r="AI20" s="114"/>
      <c r="AJ20" s="113"/>
      <c r="AK20" s="119"/>
      <c r="AL20" s="114"/>
      <c r="AM20" s="113"/>
      <c r="AN20" s="119"/>
      <c r="AO20" s="123"/>
      <c r="AP20" s="121"/>
      <c r="AQ20" s="44"/>
      <c r="AR20" s="41"/>
      <c r="AS20" s="114"/>
      <c r="AT20" s="113"/>
      <c r="AU20" s="119"/>
      <c r="AV20" s="114"/>
      <c r="AW20" s="113"/>
      <c r="AX20" s="119"/>
      <c r="AY20" s="114"/>
      <c r="AZ20" s="113"/>
      <c r="BA20" s="119"/>
      <c r="BB20" s="123"/>
      <c r="BC20" s="121"/>
      <c r="BD20" s="119"/>
      <c r="BE20" s="109"/>
      <c r="BF20" s="113"/>
      <c r="BG20" s="119"/>
      <c r="BH20" s="114"/>
      <c r="BI20" s="113"/>
      <c r="BJ20" s="119"/>
      <c r="BK20" s="114"/>
      <c r="BL20" s="113"/>
      <c r="BM20" s="119"/>
      <c r="BN20" s="123"/>
      <c r="BO20" s="170"/>
      <c r="BP20" s="88"/>
      <c r="BQ20" s="86"/>
      <c r="BR20" s="114"/>
      <c r="BS20" s="123"/>
      <c r="BT20" s="86"/>
      <c r="BU20" s="88"/>
      <c r="BV20" s="41"/>
      <c r="BW20" s="80"/>
      <c r="BX20" s="129"/>
      <c r="BY20" s="127"/>
      <c r="BZ20" s="130"/>
    </row>
    <row r="21" spans="1:78" ht="13.5" thickBot="1" x14ac:dyDescent="0.25">
      <c r="A21" s="258">
        <v>5</v>
      </c>
      <c r="B21" s="259"/>
      <c r="C21" s="41"/>
      <c r="D21" s="44"/>
      <c r="E21" s="41"/>
      <c r="F21" s="80"/>
      <c r="G21" s="86"/>
      <c r="H21" s="44"/>
      <c r="I21" s="86"/>
      <c r="J21" s="88"/>
      <c r="K21" s="83"/>
      <c r="L21" s="44"/>
      <c r="M21" s="41"/>
      <c r="N21" s="44"/>
      <c r="O21" s="113"/>
      <c r="P21" s="119"/>
      <c r="Q21" s="109"/>
      <c r="R21" s="113"/>
      <c r="S21" s="119"/>
      <c r="T21" s="114"/>
      <c r="U21" s="113"/>
      <c r="V21" s="119"/>
      <c r="W21" s="114"/>
      <c r="X21" s="113"/>
      <c r="Y21" s="119"/>
      <c r="Z21" s="123"/>
      <c r="AA21" s="121"/>
      <c r="AB21" s="119"/>
      <c r="AC21" s="109"/>
      <c r="AD21" s="113"/>
      <c r="AE21" s="119"/>
      <c r="AF21" s="114"/>
      <c r="AG21" s="113"/>
      <c r="AH21" s="119"/>
      <c r="AI21" s="114"/>
      <c r="AJ21" s="113"/>
      <c r="AK21" s="119"/>
      <c r="AL21" s="114"/>
      <c r="AM21" s="113"/>
      <c r="AN21" s="119"/>
      <c r="AO21" s="123"/>
      <c r="AP21" s="121"/>
      <c r="AQ21" s="44"/>
      <c r="AR21" s="41"/>
      <c r="AS21" s="114"/>
      <c r="AT21" s="113"/>
      <c r="AU21" s="119"/>
      <c r="AV21" s="114"/>
      <c r="AW21" s="113"/>
      <c r="AX21" s="119"/>
      <c r="AY21" s="114"/>
      <c r="AZ21" s="113"/>
      <c r="BA21" s="119"/>
      <c r="BB21" s="123"/>
      <c r="BC21" s="121"/>
      <c r="BD21" s="119"/>
      <c r="BE21" s="109"/>
      <c r="BF21" s="113"/>
      <c r="BG21" s="119"/>
      <c r="BH21" s="114"/>
      <c r="BI21" s="113"/>
      <c r="BJ21" s="119"/>
      <c r="BK21" s="114"/>
      <c r="BL21" s="113"/>
      <c r="BM21" s="119"/>
      <c r="BN21" s="123"/>
      <c r="BO21" s="170"/>
      <c r="BP21" s="88"/>
      <c r="BQ21" s="86"/>
      <c r="BR21" s="114"/>
      <c r="BS21" s="123"/>
      <c r="BT21" s="86"/>
      <c r="BU21" s="88"/>
      <c r="BV21" s="41"/>
      <c r="BW21" s="80"/>
      <c r="BX21" s="129"/>
      <c r="BY21" s="127"/>
      <c r="BZ21" s="130"/>
    </row>
    <row r="22" spans="1:78" ht="13.5" thickBot="1" x14ac:dyDescent="0.25">
      <c r="A22" s="258">
        <v>6</v>
      </c>
      <c r="B22" s="259"/>
      <c r="C22" s="41"/>
      <c r="D22" s="44"/>
      <c r="E22" s="41"/>
      <c r="F22" s="80"/>
      <c r="G22" s="86"/>
      <c r="H22" s="44"/>
      <c r="I22" s="86"/>
      <c r="J22" s="88"/>
      <c r="K22" s="83"/>
      <c r="L22" s="44"/>
      <c r="M22" s="41"/>
      <c r="N22" s="44"/>
      <c r="O22" s="113"/>
      <c r="P22" s="119"/>
      <c r="Q22" s="109"/>
      <c r="R22" s="113"/>
      <c r="S22" s="119"/>
      <c r="T22" s="114"/>
      <c r="U22" s="113"/>
      <c r="V22" s="119"/>
      <c r="W22" s="114"/>
      <c r="X22" s="113"/>
      <c r="Y22" s="119"/>
      <c r="Z22" s="123"/>
      <c r="AA22" s="121"/>
      <c r="AB22" s="119"/>
      <c r="AC22" s="109"/>
      <c r="AD22" s="113"/>
      <c r="AE22" s="119"/>
      <c r="AF22" s="114"/>
      <c r="AG22" s="113"/>
      <c r="AH22" s="119"/>
      <c r="AI22" s="114"/>
      <c r="AJ22" s="113"/>
      <c r="AK22" s="119"/>
      <c r="AL22" s="114"/>
      <c r="AM22" s="113"/>
      <c r="AN22" s="119"/>
      <c r="AO22" s="123"/>
      <c r="AP22" s="121"/>
      <c r="AQ22" s="44"/>
      <c r="AR22" s="41"/>
      <c r="AS22" s="114"/>
      <c r="AT22" s="113"/>
      <c r="AU22" s="119"/>
      <c r="AV22" s="114"/>
      <c r="AW22" s="113"/>
      <c r="AX22" s="119"/>
      <c r="AY22" s="114"/>
      <c r="AZ22" s="113"/>
      <c r="BA22" s="119"/>
      <c r="BB22" s="123"/>
      <c r="BC22" s="121"/>
      <c r="BD22" s="119"/>
      <c r="BE22" s="109"/>
      <c r="BF22" s="113"/>
      <c r="BG22" s="119"/>
      <c r="BH22" s="114"/>
      <c r="BI22" s="113"/>
      <c r="BJ22" s="119"/>
      <c r="BK22" s="114"/>
      <c r="BL22" s="113"/>
      <c r="BM22" s="119"/>
      <c r="BN22" s="123"/>
      <c r="BO22" s="170"/>
      <c r="BP22" s="88"/>
      <c r="BQ22" s="86"/>
      <c r="BR22" s="114"/>
      <c r="BS22" s="123"/>
      <c r="BT22" s="86"/>
      <c r="BU22" s="88"/>
      <c r="BV22" s="41"/>
      <c r="BW22" s="80"/>
      <c r="BX22" s="129"/>
      <c r="BY22" s="127"/>
      <c r="BZ22" s="130"/>
    </row>
    <row r="23" spans="1:78" ht="13.5" thickBot="1" x14ac:dyDescent="0.25">
      <c r="A23" s="258">
        <v>7</v>
      </c>
      <c r="B23" s="259"/>
      <c r="C23" s="41"/>
      <c r="D23" s="44"/>
      <c r="E23" s="41"/>
      <c r="F23" s="80"/>
      <c r="G23" s="86"/>
      <c r="H23" s="44"/>
      <c r="I23" s="86"/>
      <c r="J23" s="88"/>
      <c r="K23" s="83"/>
      <c r="L23" s="44"/>
      <c r="M23" s="41"/>
      <c r="N23" s="44"/>
      <c r="O23" s="113"/>
      <c r="P23" s="119"/>
      <c r="Q23" s="109"/>
      <c r="R23" s="113"/>
      <c r="S23" s="119"/>
      <c r="T23" s="114"/>
      <c r="U23" s="113"/>
      <c r="V23" s="119"/>
      <c r="W23" s="114"/>
      <c r="X23" s="113"/>
      <c r="Y23" s="119"/>
      <c r="Z23" s="123"/>
      <c r="AA23" s="121"/>
      <c r="AB23" s="119"/>
      <c r="AC23" s="109"/>
      <c r="AD23" s="113"/>
      <c r="AE23" s="119"/>
      <c r="AF23" s="114"/>
      <c r="AG23" s="113"/>
      <c r="AH23" s="119"/>
      <c r="AI23" s="114"/>
      <c r="AJ23" s="113"/>
      <c r="AK23" s="119"/>
      <c r="AL23" s="114"/>
      <c r="AM23" s="113"/>
      <c r="AN23" s="119"/>
      <c r="AO23" s="123"/>
      <c r="AP23" s="121"/>
      <c r="AQ23" s="44"/>
      <c r="AR23" s="41"/>
      <c r="AS23" s="114"/>
      <c r="AT23" s="113"/>
      <c r="AU23" s="119"/>
      <c r="AV23" s="114"/>
      <c r="AW23" s="113"/>
      <c r="AX23" s="119"/>
      <c r="AY23" s="114"/>
      <c r="AZ23" s="113"/>
      <c r="BA23" s="119"/>
      <c r="BB23" s="123"/>
      <c r="BC23" s="121"/>
      <c r="BD23" s="119"/>
      <c r="BE23" s="109"/>
      <c r="BF23" s="113"/>
      <c r="BG23" s="119"/>
      <c r="BH23" s="114"/>
      <c r="BI23" s="113"/>
      <c r="BJ23" s="119"/>
      <c r="BK23" s="114"/>
      <c r="BL23" s="113"/>
      <c r="BM23" s="119"/>
      <c r="BN23" s="123"/>
      <c r="BO23" s="170"/>
      <c r="BP23" s="88"/>
      <c r="BQ23" s="86"/>
      <c r="BR23" s="114"/>
      <c r="BS23" s="123"/>
      <c r="BT23" s="86"/>
      <c r="BU23" s="88"/>
      <c r="BV23" s="41"/>
      <c r="BW23" s="80"/>
      <c r="BX23" s="129"/>
      <c r="BY23" s="127"/>
      <c r="BZ23" s="130"/>
    </row>
    <row r="24" spans="1:78" ht="13.5" thickBot="1" x14ac:dyDescent="0.25">
      <c r="A24" s="258">
        <v>8</v>
      </c>
      <c r="B24" s="259"/>
      <c r="C24" s="41"/>
      <c r="D24" s="44"/>
      <c r="E24" s="41"/>
      <c r="F24" s="80"/>
      <c r="G24" s="86"/>
      <c r="H24" s="44"/>
      <c r="I24" s="86"/>
      <c r="J24" s="88"/>
      <c r="K24" s="83"/>
      <c r="L24" s="44"/>
      <c r="M24" s="41"/>
      <c r="N24" s="44"/>
      <c r="O24" s="113"/>
      <c r="P24" s="119"/>
      <c r="Q24" s="109"/>
      <c r="R24" s="113"/>
      <c r="S24" s="119"/>
      <c r="T24" s="114"/>
      <c r="U24" s="113"/>
      <c r="V24" s="119"/>
      <c r="W24" s="114"/>
      <c r="X24" s="113"/>
      <c r="Y24" s="119"/>
      <c r="Z24" s="123"/>
      <c r="AA24" s="121"/>
      <c r="AB24" s="119"/>
      <c r="AC24" s="109"/>
      <c r="AD24" s="113"/>
      <c r="AE24" s="119"/>
      <c r="AF24" s="114"/>
      <c r="AG24" s="113"/>
      <c r="AH24" s="119"/>
      <c r="AI24" s="114"/>
      <c r="AJ24" s="113"/>
      <c r="AK24" s="119"/>
      <c r="AL24" s="114"/>
      <c r="AM24" s="113"/>
      <c r="AN24" s="119"/>
      <c r="AO24" s="123"/>
      <c r="AP24" s="121"/>
      <c r="AQ24" s="44"/>
      <c r="AR24" s="41"/>
      <c r="AS24" s="114"/>
      <c r="AT24" s="113"/>
      <c r="AU24" s="119"/>
      <c r="AV24" s="114"/>
      <c r="AW24" s="113"/>
      <c r="AX24" s="119"/>
      <c r="AY24" s="114"/>
      <c r="AZ24" s="113"/>
      <c r="BA24" s="119"/>
      <c r="BB24" s="123"/>
      <c r="BC24" s="121"/>
      <c r="BD24" s="119"/>
      <c r="BE24" s="109"/>
      <c r="BF24" s="113"/>
      <c r="BG24" s="119"/>
      <c r="BH24" s="114"/>
      <c r="BI24" s="113"/>
      <c r="BJ24" s="119"/>
      <c r="BK24" s="114"/>
      <c r="BL24" s="113"/>
      <c r="BM24" s="119"/>
      <c r="BN24" s="123"/>
      <c r="BO24" s="170"/>
      <c r="BP24" s="88"/>
      <c r="BQ24" s="86"/>
      <c r="BR24" s="114"/>
      <c r="BS24" s="123"/>
      <c r="BT24" s="86"/>
      <c r="BU24" s="88"/>
      <c r="BV24" s="41"/>
      <c r="BW24" s="80"/>
      <c r="BX24" s="129"/>
      <c r="BY24" s="127"/>
      <c r="BZ24" s="130"/>
    </row>
    <row r="25" spans="1:78" ht="13.5" thickBot="1" x14ac:dyDescent="0.25">
      <c r="A25" s="258">
        <v>9</v>
      </c>
      <c r="B25" s="259"/>
      <c r="C25" s="41"/>
      <c r="D25" s="44"/>
      <c r="E25" s="41"/>
      <c r="F25" s="80"/>
      <c r="G25" s="86"/>
      <c r="H25" s="44"/>
      <c r="I25" s="86"/>
      <c r="J25" s="88"/>
      <c r="K25" s="83"/>
      <c r="L25" s="44"/>
      <c r="M25" s="41"/>
      <c r="N25" s="44"/>
      <c r="O25" s="113"/>
      <c r="P25" s="119"/>
      <c r="Q25" s="109"/>
      <c r="R25" s="113"/>
      <c r="S25" s="119"/>
      <c r="T25" s="114"/>
      <c r="U25" s="113"/>
      <c r="V25" s="119"/>
      <c r="W25" s="114"/>
      <c r="X25" s="113"/>
      <c r="Y25" s="119"/>
      <c r="Z25" s="123"/>
      <c r="AA25" s="121"/>
      <c r="AB25" s="119"/>
      <c r="AC25" s="109"/>
      <c r="AD25" s="113"/>
      <c r="AE25" s="119"/>
      <c r="AF25" s="114"/>
      <c r="AG25" s="113"/>
      <c r="AH25" s="119"/>
      <c r="AI25" s="114"/>
      <c r="AJ25" s="113"/>
      <c r="AK25" s="119"/>
      <c r="AL25" s="114"/>
      <c r="AM25" s="113"/>
      <c r="AN25" s="119"/>
      <c r="AO25" s="123"/>
      <c r="AP25" s="121"/>
      <c r="AQ25" s="44"/>
      <c r="AR25" s="41"/>
      <c r="AS25" s="114"/>
      <c r="AT25" s="113"/>
      <c r="AU25" s="119"/>
      <c r="AV25" s="114"/>
      <c r="AW25" s="113"/>
      <c r="AX25" s="119"/>
      <c r="AY25" s="114"/>
      <c r="AZ25" s="113"/>
      <c r="BA25" s="119"/>
      <c r="BB25" s="123"/>
      <c r="BC25" s="121"/>
      <c r="BD25" s="119"/>
      <c r="BE25" s="109"/>
      <c r="BF25" s="113"/>
      <c r="BG25" s="119"/>
      <c r="BH25" s="114"/>
      <c r="BI25" s="113"/>
      <c r="BJ25" s="119"/>
      <c r="BK25" s="114"/>
      <c r="BL25" s="113"/>
      <c r="BM25" s="119"/>
      <c r="BN25" s="123"/>
      <c r="BO25" s="170"/>
      <c r="BP25" s="88"/>
      <c r="BQ25" s="86"/>
      <c r="BR25" s="114"/>
      <c r="BS25" s="123"/>
      <c r="BT25" s="86"/>
      <c r="BU25" s="88"/>
      <c r="BV25" s="41"/>
      <c r="BW25" s="80"/>
      <c r="BX25" s="129"/>
      <c r="BY25" s="127"/>
      <c r="BZ25" s="130"/>
    </row>
    <row r="26" spans="1:78" ht="13.5" thickBot="1" x14ac:dyDescent="0.25">
      <c r="A26" s="258">
        <v>10</v>
      </c>
      <c r="B26" s="259"/>
      <c r="C26" s="41"/>
      <c r="D26" s="44"/>
      <c r="E26" s="41"/>
      <c r="F26" s="80"/>
      <c r="G26" s="86"/>
      <c r="H26" s="44"/>
      <c r="I26" s="86"/>
      <c r="J26" s="88"/>
      <c r="K26" s="83"/>
      <c r="L26" s="44"/>
      <c r="M26" s="41"/>
      <c r="N26" s="44"/>
      <c r="O26" s="113"/>
      <c r="P26" s="119"/>
      <c r="Q26" s="109"/>
      <c r="R26" s="113"/>
      <c r="S26" s="119"/>
      <c r="T26" s="114"/>
      <c r="U26" s="113"/>
      <c r="V26" s="119"/>
      <c r="W26" s="114"/>
      <c r="X26" s="113"/>
      <c r="Y26" s="119"/>
      <c r="Z26" s="123"/>
      <c r="AA26" s="121"/>
      <c r="AB26" s="119"/>
      <c r="AC26" s="109"/>
      <c r="AD26" s="113"/>
      <c r="AE26" s="119"/>
      <c r="AF26" s="114"/>
      <c r="AG26" s="113"/>
      <c r="AH26" s="119"/>
      <c r="AI26" s="114"/>
      <c r="AJ26" s="113"/>
      <c r="AK26" s="119"/>
      <c r="AL26" s="114"/>
      <c r="AM26" s="113"/>
      <c r="AN26" s="119"/>
      <c r="AO26" s="123"/>
      <c r="AP26" s="121"/>
      <c r="AQ26" s="44"/>
      <c r="AR26" s="41"/>
      <c r="AS26" s="114"/>
      <c r="AT26" s="113"/>
      <c r="AU26" s="119"/>
      <c r="AV26" s="114"/>
      <c r="AW26" s="113"/>
      <c r="AX26" s="119"/>
      <c r="AY26" s="114"/>
      <c r="AZ26" s="113"/>
      <c r="BA26" s="119"/>
      <c r="BB26" s="123"/>
      <c r="BC26" s="121"/>
      <c r="BD26" s="119"/>
      <c r="BE26" s="109"/>
      <c r="BF26" s="113"/>
      <c r="BG26" s="119"/>
      <c r="BH26" s="114"/>
      <c r="BI26" s="113"/>
      <c r="BJ26" s="119"/>
      <c r="BK26" s="114"/>
      <c r="BL26" s="113"/>
      <c r="BM26" s="119"/>
      <c r="BN26" s="123"/>
      <c r="BO26" s="170"/>
      <c r="BP26" s="88"/>
      <c r="BQ26" s="86"/>
      <c r="BR26" s="114"/>
      <c r="BS26" s="123"/>
      <c r="BT26" s="86"/>
      <c r="BU26" s="88"/>
      <c r="BV26" s="41"/>
      <c r="BW26" s="80"/>
      <c r="BX26" s="129"/>
      <c r="BY26" s="127"/>
      <c r="BZ26" s="130"/>
    </row>
    <row r="27" spans="1:78" ht="13.5" thickBot="1" x14ac:dyDescent="0.25">
      <c r="A27" s="258">
        <v>11</v>
      </c>
      <c r="B27" s="259"/>
      <c r="C27" s="41"/>
      <c r="D27" s="44"/>
      <c r="E27" s="41"/>
      <c r="F27" s="80"/>
      <c r="G27" s="86"/>
      <c r="H27" s="44"/>
      <c r="I27" s="86"/>
      <c r="J27" s="88"/>
      <c r="K27" s="83"/>
      <c r="L27" s="44"/>
      <c r="M27" s="41"/>
      <c r="N27" s="44"/>
      <c r="O27" s="113"/>
      <c r="P27" s="119"/>
      <c r="Q27" s="109"/>
      <c r="R27" s="113"/>
      <c r="S27" s="119"/>
      <c r="T27" s="114"/>
      <c r="U27" s="113"/>
      <c r="V27" s="119"/>
      <c r="W27" s="114"/>
      <c r="X27" s="113"/>
      <c r="Y27" s="119"/>
      <c r="Z27" s="123"/>
      <c r="AA27" s="121"/>
      <c r="AB27" s="119"/>
      <c r="AC27" s="109"/>
      <c r="AD27" s="113"/>
      <c r="AE27" s="119"/>
      <c r="AF27" s="114"/>
      <c r="AG27" s="113"/>
      <c r="AH27" s="119"/>
      <c r="AI27" s="114"/>
      <c r="AJ27" s="113"/>
      <c r="AK27" s="119"/>
      <c r="AL27" s="114"/>
      <c r="AM27" s="113"/>
      <c r="AN27" s="119"/>
      <c r="AO27" s="123"/>
      <c r="AP27" s="121"/>
      <c r="AQ27" s="44"/>
      <c r="AR27" s="41"/>
      <c r="AS27" s="114"/>
      <c r="AT27" s="113"/>
      <c r="AU27" s="119"/>
      <c r="AV27" s="114"/>
      <c r="AW27" s="113"/>
      <c r="AX27" s="119"/>
      <c r="AY27" s="114"/>
      <c r="AZ27" s="113"/>
      <c r="BA27" s="119"/>
      <c r="BB27" s="123"/>
      <c r="BC27" s="121"/>
      <c r="BD27" s="119"/>
      <c r="BE27" s="109"/>
      <c r="BF27" s="113"/>
      <c r="BG27" s="119"/>
      <c r="BH27" s="114"/>
      <c r="BI27" s="113"/>
      <c r="BJ27" s="119"/>
      <c r="BK27" s="114"/>
      <c r="BL27" s="113"/>
      <c r="BM27" s="119"/>
      <c r="BN27" s="123"/>
      <c r="BO27" s="170"/>
      <c r="BP27" s="88"/>
      <c r="BQ27" s="86"/>
      <c r="BR27" s="114"/>
      <c r="BS27" s="123"/>
      <c r="BT27" s="86"/>
      <c r="BU27" s="88"/>
      <c r="BV27" s="41"/>
      <c r="BW27" s="80"/>
      <c r="BX27" s="129"/>
      <c r="BY27" s="127"/>
      <c r="BZ27" s="130"/>
    </row>
    <row r="28" spans="1:78" ht="13.5" thickBot="1" x14ac:dyDescent="0.25">
      <c r="A28" s="258">
        <v>12</v>
      </c>
      <c r="B28" s="259"/>
      <c r="C28" s="41"/>
      <c r="D28" s="44"/>
      <c r="E28" s="41"/>
      <c r="F28" s="80"/>
      <c r="G28" s="86"/>
      <c r="H28" s="44"/>
      <c r="I28" s="86"/>
      <c r="J28" s="88"/>
      <c r="K28" s="83"/>
      <c r="L28" s="44"/>
      <c r="M28" s="41"/>
      <c r="N28" s="44"/>
      <c r="O28" s="113"/>
      <c r="P28" s="119"/>
      <c r="Q28" s="109"/>
      <c r="R28" s="113"/>
      <c r="S28" s="119"/>
      <c r="T28" s="114"/>
      <c r="U28" s="113"/>
      <c r="V28" s="119"/>
      <c r="W28" s="114"/>
      <c r="X28" s="113"/>
      <c r="Y28" s="119"/>
      <c r="Z28" s="123"/>
      <c r="AA28" s="121"/>
      <c r="AB28" s="119"/>
      <c r="AC28" s="109"/>
      <c r="AD28" s="113"/>
      <c r="AE28" s="119"/>
      <c r="AF28" s="114"/>
      <c r="AG28" s="113"/>
      <c r="AH28" s="119"/>
      <c r="AI28" s="114"/>
      <c r="AJ28" s="113"/>
      <c r="AK28" s="119"/>
      <c r="AL28" s="114"/>
      <c r="AM28" s="113"/>
      <c r="AN28" s="119"/>
      <c r="AO28" s="123"/>
      <c r="AP28" s="121"/>
      <c r="AQ28" s="44"/>
      <c r="AR28" s="41"/>
      <c r="AS28" s="114"/>
      <c r="AT28" s="113"/>
      <c r="AU28" s="119"/>
      <c r="AV28" s="114"/>
      <c r="AW28" s="113"/>
      <c r="AX28" s="119"/>
      <c r="AY28" s="114"/>
      <c r="AZ28" s="113"/>
      <c r="BA28" s="119"/>
      <c r="BB28" s="123"/>
      <c r="BC28" s="121"/>
      <c r="BD28" s="119"/>
      <c r="BE28" s="109"/>
      <c r="BF28" s="113"/>
      <c r="BG28" s="119"/>
      <c r="BH28" s="114"/>
      <c r="BI28" s="113"/>
      <c r="BJ28" s="119"/>
      <c r="BK28" s="114"/>
      <c r="BL28" s="113"/>
      <c r="BM28" s="119"/>
      <c r="BN28" s="123"/>
      <c r="BO28" s="170"/>
      <c r="BP28" s="88"/>
      <c r="BQ28" s="86"/>
      <c r="BR28" s="114"/>
      <c r="BS28" s="123"/>
      <c r="BT28" s="86"/>
      <c r="BU28" s="88"/>
      <c r="BV28" s="41"/>
      <c r="BW28" s="80"/>
      <c r="BX28" s="129"/>
      <c r="BY28" s="127"/>
      <c r="BZ28" s="130"/>
    </row>
    <row r="29" spans="1:78" ht="13.5" thickBot="1" x14ac:dyDescent="0.25">
      <c r="A29" s="258">
        <v>13</v>
      </c>
      <c r="B29" s="259"/>
      <c r="C29" s="41"/>
      <c r="D29" s="44"/>
      <c r="E29" s="41"/>
      <c r="F29" s="80"/>
      <c r="G29" s="86"/>
      <c r="H29" s="44"/>
      <c r="I29" s="86"/>
      <c r="J29" s="88"/>
      <c r="K29" s="83"/>
      <c r="L29" s="44"/>
      <c r="M29" s="41"/>
      <c r="N29" s="44"/>
      <c r="O29" s="113"/>
      <c r="P29" s="119"/>
      <c r="Q29" s="109"/>
      <c r="R29" s="113"/>
      <c r="S29" s="119"/>
      <c r="T29" s="114"/>
      <c r="U29" s="113"/>
      <c r="V29" s="119"/>
      <c r="W29" s="114"/>
      <c r="X29" s="113"/>
      <c r="Y29" s="119"/>
      <c r="Z29" s="123"/>
      <c r="AA29" s="121"/>
      <c r="AB29" s="119"/>
      <c r="AC29" s="109"/>
      <c r="AD29" s="113"/>
      <c r="AE29" s="119"/>
      <c r="AF29" s="114"/>
      <c r="AG29" s="113"/>
      <c r="AH29" s="119"/>
      <c r="AI29" s="114"/>
      <c r="AJ29" s="113"/>
      <c r="AK29" s="119"/>
      <c r="AL29" s="114"/>
      <c r="AM29" s="113"/>
      <c r="AN29" s="119"/>
      <c r="AO29" s="123"/>
      <c r="AP29" s="121"/>
      <c r="AQ29" s="44"/>
      <c r="AR29" s="41"/>
      <c r="AS29" s="114"/>
      <c r="AT29" s="113"/>
      <c r="AU29" s="119"/>
      <c r="AV29" s="114"/>
      <c r="AW29" s="113"/>
      <c r="AX29" s="119"/>
      <c r="AY29" s="114"/>
      <c r="AZ29" s="113"/>
      <c r="BA29" s="119"/>
      <c r="BB29" s="123"/>
      <c r="BC29" s="121"/>
      <c r="BD29" s="119"/>
      <c r="BE29" s="109"/>
      <c r="BF29" s="113"/>
      <c r="BG29" s="119"/>
      <c r="BH29" s="114"/>
      <c r="BI29" s="113"/>
      <c r="BJ29" s="119"/>
      <c r="BK29" s="114"/>
      <c r="BL29" s="113"/>
      <c r="BM29" s="119"/>
      <c r="BN29" s="123"/>
      <c r="BO29" s="170"/>
      <c r="BP29" s="88"/>
      <c r="BQ29" s="86"/>
      <c r="BR29" s="114"/>
      <c r="BS29" s="123"/>
      <c r="BT29" s="86"/>
      <c r="BU29" s="88"/>
      <c r="BV29" s="41"/>
      <c r="BW29" s="80"/>
      <c r="BX29" s="129"/>
      <c r="BY29" s="127"/>
      <c r="BZ29" s="130"/>
    </row>
    <row r="30" spans="1:78" ht="13.5" thickBot="1" x14ac:dyDescent="0.25">
      <c r="A30" s="258">
        <v>14</v>
      </c>
      <c r="B30" s="259"/>
      <c r="C30" s="41"/>
      <c r="D30" s="44"/>
      <c r="E30" s="41"/>
      <c r="F30" s="80"/>
      <c r="G30" s="86"/>
      <c r="H30" s="44"/>
      <c r="I30" s="86"/>
      <c r="J30" s="88"/>
      <c r="K30" s="83"/>
      <c r="L30" s="44"/>
      <c r="M30" s="41"/>
      <c r="N30" s="44"/>
      <c r="O30" s="113"/>
      <c r="P30" s="119"/>
      <c r="Q30" s="109"/>
      <c r="R30" s="113"/>
      <c r="S30" s="119"/>
      <c r="T30" s="114"/>
      <c r="U30" s="113"/>
      <c r="V30" s="119"/>
      <c r="W30" s="114"/>
      <c r="X30" s="113"/>
      <c r="Y30" s="119"/>
      <c r="Z30" s="123"/>
      <c r="AA30" s="121"/>
      <c r="AB30" s="119"/>
      <c r="AC30" s="109"/>
      <c r="AD30" s="113"/>
      <c r="AE30" s="119"/>
      <c r="AF30" s="114"/>
      <c r="AG30" s="113"/>
      <c r="AH30" s="119"/>
      <c r="AI30" s="114"/>
      <c r="AJ30" s="113"/>
      <c r="AK30" s="119"/>
      <c r="AL30" s="114"/>
      <c r="AM30" s="113"/>
      <c r="AN30" s="119"/>
      <c r="AO30" s="123"/>
      <c r="AP30" s="121"/>
      <c r="AQ30" s="44"/>
      <c r="AR30" s="41"/>
      <c r="AS30" s="114"/>
      <c r="AT30" s="113"/>
      <c r="AU30" s="119"/>
      <c r="AV30" s="114"/>
      <c r="AW30" s="113"/>
      <c r="AX30" s="119"/>
      <c r="AY30" s="114"/>
      <c r="AZ30" s="113"/>
      <c r="BA30" s="119"/>
      <c r="BB30" s="123"/>
      <c r="BC30" s="121"/>
      <c r="BD30" s="119"/>
      <c r="BE30" s="109"/>
      <c r="BF30" s="113"/>
      <c r="BG30" s="119"/>
      <c r="BH30" s="114"/>
      <c r="BI30" s="113"/>
      <c r="BJ30" s="119"/>
      <c r="BK30" s="114"/>
      <c r="BL30" s="113"/>
      <c r="BM30" s="119"/>
      <c r="BN30" s="123"/>
      <c r="BO30" s="170"/>
      <c r="BP30" s="88"/>
      <c r="BQ30" s="86"/>
      <c r="BR30" s="114"/>
      <c r="BS30" s="123"/>
      <c r="BT30" s="86"/>
      <c r="BU30" s="88"/>
      <c r="BV30" s="41"/>
      <c r="BW30" s="80"/>
      <c r="BX30" s="129"/>
      <c r="BY30" s="127"/>
      <c r="BZ30" s="130"/>
    </row>
    <row r="31" spans="1:78" ht="13.5" thickBot="1" x14ac:dyDescent="0.25">
      <c r="A31" s="258">
        <v>15</v>
      </c>
      <c r="B31" s="259"/>
      <c r="C31" s="41"/>
      <c r="D31" s="44"/>
      <c r="E31" s="41"/>
      <c r="F31" s="80"/>
      <c r="G31" s="86"/>
      <c r="H31" s="44"/>
      <c r="I31" s="86"/>
      <c r="J31" s="88"/>
      <c r="K31" s="83"/>
      <c r="L31" s="44"/>
      <c r="M31" s="41"/>
      <c r="N31" s="44"/>
      <c r="O31" s="113"/>
      <c r="P31" s="119"/>
      <c r="Q31" s="109"/>
      <c r="R31" s="113"/>
      <c r="S31" s="119"/>
      <c r="T31" s="114"/>
      <c r="U31" s="113"/>
      <c r="V31" s="119"/>
      <c r="W31" s="114"/>
      <c r="X31" s="113"/>
      <c r="Y31" s="119"/>
      <c r="Z31" s="123"/>
      <c r="AA31" s="121"/>
      <c r="AB31" s="119"/>
      <c r="AC31" s="109"/>
      <c r="AD31" s="113"/>
      <c r="AE31" s="119"/>
      <c r="AF31" s="114"/>
      <c r="AG31" s="113"/>
      <c r="AH31" s="119"/>
      <c r="AI31" s="114"/>
      <c r="AJ31" s="113"/>
      <c r="AK31" s="119"/>
      <c r="AL31" s="114"/>
      <c r="AM31" s="113"/>
      <c r="AN31" s="119"/>
      <c r="AO31" s="123"/>
      <c r="AP31" s="121"/>
      <c r="AQ31" s="44"/>
      <c r="AR31" s="41"/>
      <c r="AS31" s="114"/>
      <c r="AT31" s="113"/>
      <c r="AU31" s="119"/>
      <c r="AV31" s="114"/>
      <c r="AW31" s="113"/>
      <c r="AX31" s="119"/>
      <c r="AY31" s="114"/>
      <c r="AZ31" s="113"/>
      <c r="BA31" s="119"/>
      <c r="BB31" s="123"/>
      <c r="BC31" s="121"/>
      <c r="BD31" s="119"/>
      <c r="BE31" s="109"/>
      <c r="BF31" s="113"/>
      <c r="BG31" s="119"/>
      <c r="BH31" s="114"/>
      <c r="BI31" s="113"/>
      <c r="BJ31" s="119"/>
      <c r="BK31" s="114"/>
      <c r="BL31" s="113"/>
      <c r="BM31" s="119"/>
      <c r="BN31" s="123"/>
      <c r="BO31" s="170"/>
      <c r="BP31" s="88"/>
      <c r="BQ31" s="86"/>
      <c r="BR31" s="114"/>
      <c r="BS31" s="123"/>
      <c r="BT31" s="86"/>
      <c r="BU31" s="88"/>
      <c r="BV31" s="41"/>
      <c r="BW31" s="80"/>
      <c r="BX31" s="129"/>
      <c r="BY31" s="127"/>
      <c r="BZ31" s="130"/>
    </row>
    <row r="32" spans="1:78" ht="13.5" thickBot="1" x14ac:dyDescent="0.25">
      <c r="A32" s="258">
        <v>16</v>
      </c>
      <c r="B32" s="259"/>
      <c r="C32" s="41"/>
      <c r="D32" s="44"/>
      <c r="E32" s="41"/>
      <c r="F32" s="80"/>
      <c r="G32" s="86"/>
      <c r="H32" s="44"/>
      <c r="I32" s="86"/>
      <c r="J32" s="88"/>
      <c r="K32" s="83"/>
      <c r="L32" s="44"/>
      <c r="M32" s="41"/>
      <c r="N32" s="44"/>
      <c r="O32" s="113"/>
      <c r="P32" s="119"/>
      <c r="Q32" s="109"/>
      <c r="R32" s="113"/>
      <c r="S32" s="119"/>
      <c r="T32" s="114"/>
      <c r="U32" s="113"/>
      <c r="V32" s="119"/>
      <c r="W32" s="114"/>
      <c r="X32" s="113"/>
      <c r="Y32" s="119"/>
      <c r="Z32" s="123"/>
      <c r="AA32" s="121"/>
      <c r="AB32" s="119"/>
      <c r="AC32" s="109"/>
      <c r="AD32" s="113"/>
      <c r="AE32" s="119"/>
      <c r="AF32" s="114"/>
      <c r="AG32" s="113"/>
      <c r="AH32" s="119"/>
      <c r="AI32" s="114"/>
      <c r="AJ32" s="113"/>
      <c r="AK32" s="119"/>
      <c r="AL32" s="114"/>
      <c r="AM32" s="113"/>
      <c r="AN32" s="119"/>
      <c r="AO32" s="123"/>
      <c r="AP32" s="121"/>
      <c r="AQ32" s="44"/>
      <c r="AR32" s="41"/>
      <c r="AS32" s="114"/>
      <c r="AT32" s="113"/>
      <c r="AU32" s="119"/>
      <c r="AV32" s="114"/>
      <c r="AW32" s="113"/>
      <c r="AX32" s="119"/>
      <c r="AY32" s="114"/>
      <c r="AZ32" s="113"/>
      <c r="BA32" s="119"/>
      <c r="BB32" s="123"/>
      <c r="BC32" s="121"/>
      <c r="BD32" s="119"/>
      <c r="BE32" s="109"/>
      <c r="BF32" s="113"/>
      <c r="BG32" s="119"/>
      <c r="BH32" s="114"/>
      <c r="BI32" s="113"/>
      <c r="BJ32" s="119"/>
      <c r="BK32" s="114"/>
      <c r="BL32" s="113"/>
      <c r="BM32" s="119"/>
      <c r="BN32" s="123"/>
      <c r="BO32" s="170"/>
      <c r="BP32" s="88"/>
      <c r="BQ32" s="86"/>
      <c r="BR32" s="114"/>
      <c r="BS32" s="123"/>
      <c r="BT32" s="86"/>
      <c r="BU32" s="88"/>
      <c r="BV32" s="41"/>
      <c r="BW32" s="80"/>
      <c r="BX32" s="129"/>
      <c r="BY32" s="127"/>
      <c r="BZ32" s="130"/>
    </row>
    <row r="33" spans="1:78" ht="13.5" thickBot="1" x14ac:dyDescent="0.25">
      <c r="A33" s="258">
        <v>17</v>
      </c>
      <c r="B33" s="259"/>
      <c r="C33" s="41"/>
      <c r="D33" s="44"/>
      <c r="E33" s="41"/>
      <c r="F33" s="80"/>
      <c r="G33" s="86"/>
      <c r="H33" s="44"/>
      <c r="I33" s="86"/>
      <c r="J33" s="88"/>
      <c r="K33" s="83"/>
      <c r="L33" s="44"/>
      <c r="M33" s="41"/>
      <c r="N33" s="44"/>
      <c r="O33" s="113"/>
      <c r="P33" s="119"/>
      <c r="Q33" s="109"/>
      <c r="R33" s="113"/>
      <c r="S33" s="119"/>
      <c r="T33" s="114"/>
      <c r="U33" s="113"/>
      <c r="V33" s="119"/>
      <c r="W33" s="114"/>
      <c r="X33" s="113"/>
      <c r="Y33" s="119"/>
      <c r="Z33" s="123"/>
      <c r="AA33" s="121"/>
      <c r="AB33" s="119"/>
      <c r="AC33" s="109"/>
      <c r="AD33" s="113"/>
      <c r="AE33" s="119"/>
      <c r="AF33" s="114"/>
      <c r="AG33" s="113"/>
      <c r="AH33" s="119"/>
      <c r="AI33" s="114"/>
      <c r="AJ33" s="113"/>
      <c r="AK33" s="119"/>
      <c r="AL33" s="114"/>
      <c r="AM33" s="113"/>
      <c r="AN33" s="119"/>
      <c r="AO33" s="123"/>
      <c r="AP33" s="121"/>
      <c r="AQ33" s="44"/>
      <c r="AR33" s="41"/>
      <c r="AS33" s="114"/>
      <c r="AT33" s="113"/>
      <c r="AU33" s="119"/>
      <c r="AV33" s="114"/>
      <c r="AW33" s="113"/>
      <c r="AX33" s="119"/>
      <c r="AY33" s="114"/>
      <c r="AZ33" s="113"/>
      <c r="BA33" s="119"/>
      <c r="BB33" s="123"/>
      <c r="BC33" s="121"/>
      <c r="BD33" s="119"/>
      <c r="BE33" s="109"/>
      <c r="BF33" s="113"/>
      <c r="BG33" s="119"/>
      <c r="BH33" s="114"/>
      <c r="BI33" s="113"/>
      <c r="BJ33" s="119"/>
      <c r="BK33" s="114"/>
      <c r="BL33" s="113"/>
      <c r="BM33" s="119"/>
      <c r="BN33" s="123"/>
      <c r="BO33" s="170"/>
      <c r="BP33" s="88"/>
      <c r="BQ33" s="86"/>
      <c r="BR33" s="114"/>
      <c r="BS33" s="123"/>
      <c r="BT33" s="86"/>
      <c r="BU33" s="88"/>
      <c r="BV33" s="41"/>
      <c r="BW33" s="80"/>
      <c r="BX33" s="129"/>
      <c r="BY33" s="127"/>
      <c r="BZ33" s="130"/>
    </row>
    <row r="34" spans="1:78" ht="13.5" thickBot="1" x14ac:dyDescent="0.25">
      <c r="A34" s="258">
        <v>18</v>
      </c>
      <c r="B34" s="259"/>
      <c r="C34" s="41"/>
      <c r="D34" s="44"/>
      <c r="E34" s="41"/>
      <c r="F34" s="80"/>
      <c r="G34" s="86"/>
      <c r="H34" s="44"/>
      <c r="I34" s="86"/>
      <c r="J34" s="88"/>
      <c r="K34" s="83"/>
      <c r="L34" s="44"/>
      <c r="M34" s="41"/>
      <c r="N34" s="44"/>
      <c r="O34" s="113"/>
      <c r="P34" s="119"/>
      <c r="Q34" s="109"/>
      <c r="R34" s="113"/>
      <c r="S34" s="119"/>
      <c r="T34" s="114"/>
      <c r="U34" s="113"/>
      <c r="V34" s="119"/>
      <c r="W34" s="114"/>
      <c r="X34" s="113"/>
      <c r="Y34" s="119"/>
      <c r="Z34" s="123"/>
      <c r="AA34" s="121"/>
      <c r="AB34" s="119"/>
      <c r="AC34" s="109"/>
      <c r="AD34" s="113"/>
      <c r="AE34" s="119"/>
      <c r="AF34" s="114"/>
      <c r="AG34" s="113"/>
      <c r="AH34" s="119"/>
      <c r="AI34" s="114"/>
      <c r="AJ34" s="113"/>
      <c r="AK34" s="119"/>
      <c r="AL34" s="114"/>
      <c r="AM34" s="113"/>
      <c r="AN34" s="119"/>
      <c r="AO34" s="123"/>
      <c r="AP34" s="121"/>
      <c r="AQ34" s="44"/>
      <c r="AR34" s="41"/>
      <c r="AS34" s="114"/>
      <c r="AT34" s="113"/>
      <c r="AU34" s="119"/>
      <c r="AV34" s="114"/>
      <c r="AW34" s="113"/>
      <c r="AX34" s="119"/>
      <c r="AY34" s="114"/>
      <c r="AZ34" s="113"/>
      <c r="BA34" s="119"/>
      <c r="BB34" s="123"/>
      <c r="BC34" s="121"/>
      <c r="BD34" s="119"/>
      <c r="BE34" s="109"/>
      <c r="BF34" s="113"/>
      <c r="BG34" s="119"/>
      <c r="BH34" s="114"/>
      <c r="BI34" s="113"/>
      <c r="BJ34" s="119"/>
      <c r="BK34" s="114"/>
      <c r="BL34" s="113"/>
      <c r="BM34" s="119"/>
      <c r="BN34" s="123"/>
      <c r="BO34" s="170"/>
      <c r="BP34" s="88"/>
      <c r="BQ34" s="86"/>
      <c r="BR34" s="114"/>
      <c r="BS34" s="123"/>
      <c r="BT34" s="86"/>
      <c r="BU34" s="88"/>
      <c r="BV34" s="41"/>
      <c r="BW34" s="80"/>
      <c r="BX34" s="129"/>
      <c r="BY34" s="127"/>
      <c r="BZ34" s="130"/>
    </row>
    <row r="35" spans="1:78" ht="13.5" thickBot="1" x14ac:dyDescent="0.25">
      <c r="A35" s="258">
        <v>19</v>
      </c>
      <c r="B35" s="259"/>
      <c r="C35" s="41"/>
      <c r="D35" s="44"/>
      <c r="E35" s="41"/>
      <c r="F35" s="80"/>
      <c r="G35" s="86"/>
      <c r="H35" s="44"/>
      <c r="I35" s="86"/>
      <c r="J35" s="88"/>
      <c r="K35" s="83"/>
      <c r="L35" s="44"/>
      <c r="M35" s="41"/>
      <c r="N35" s="44"/>
      <c r="O35" s="113"/>
      <c r="P35" s="119"/>
      <c r="Q35" s="109"/>
      <c r="R35" s="113"/>
      <c r="S35" s="119"/>
      <c r="T35" s="114"/>
      <c r="U35" s="113"/>
      <c r="V35" s="119"/>
      <c r="W35" s="114"/>
      <c r="X35" s="113"/>
      <c r="Y35" s="119"/>
      <c r="Z35" s="123"/>
      <c r="AA35" s="121"/>
      <c r="AB35" s="119"/>
      <c r="AC35" s="109"/>
      <c r="AD35" s="113"/>
      <c r="AE35" s="119"/>
      <c r="AF35" s="114"/>
      <c r="AG35" s="113"/>
      <c r="AH35" s="119"/>
      <c r="AI35" s="114"/>
      <c r="AJ35" s="113"/>
      <c r="AK35" s="119"/>
      <c r="AL35" s="114"/>
      <c r="AM35" s="113"/>
      <c r="AN35" s="119"/>
      <c r="AO35" s="123"/>
      <c r="AP35" s="121"/>
      <c r="AQ35" s="44"/>
      <c r="AR35" s="41"/>
      <c r="AS35" s="114"/>
      <c r="AT35" s="113"/>
      <c r="AU35" s="119"/>
      <c r="AV35" s="114"/>
      <c r="AW35" s="113"/>
      <c r="AX35" s="119"/>
      <c r="AY35" s="114"/>
      <c r="AZ35" s="113"/>
      <c r="BA35" s="119"/>
      <c r="BB35" s="123"/>
      <c r="BC35" s="121"/>
      <c r="BD35" s="119"/>
      <c r="BE35" s="109"/>
      <c r="BF35" s="113"/>
      <c r="BG35" s="119"/>
      <c r="BH35" s="114"/>
      <c r="BI35" s="113"/>
      <c r="BJ35" s="119"/>
      <c r="BK35" s="114"/>
      <c r="BL35" s="113"/>
      <c r="BM35" s="119"/>
      <c r="BN35" s="123"/>
      <c r="BO35" s="170"/>
      <c r="BP35" s="88"/>
      <c r="BQ35" s="86"/>
      <c r="BR35" s="114"/>
      <c r="BS35" s="123"/>
      <c r="BT35" s="86"/>
      <c r="BU35" s="88"/>
      <c r="BV35" s="41"/>
      <c r="BW35" s="80"/>
      <c r="BX35" s="129"/>
      <c r="BY35" s="127"/>
      <c r="BZ35" s="130"/>
    </row>
    <row r="36" spans="1:78" ht="13.5" thickBot="1" x14ac:dyDescent="0.25">
      <c r="A36" s="258">
        <v>20</v>
      </c>
      <c r="B36" s="259"/>
      <c r="C36" s="41"/>
      <c r="D36" s="44"/>
      <c r="E36" s="41"/>
      <c r="F36" s="80"/>
      <c r="G36" s="86"/>
      <c r="H36" s="44"/>
      <c r="I36" s="86"/>
      <c r="J36" s="88"/>
      <c r="K36" s="83"/>
      <c r="L36" s="44"/>
      <c r="M36" s="41"/>
      <c r="N36" s="44"/>
      <c r="O36" s="113"/>
      <c r="P36" s="119"/>
      <c r="Q36" s="109"/>
      <c r="R36" s="113"/>
      <c r="S36" s="119"/>
      <c r="T36" s="114"/>
      <c r="U36" s="113"/>
      <c r="V36" s="119"/>
      <c r="W36" s="114"/>
      <c r="X36" s="113"/>
      <c r="Y36" s="119"/>
      <c r="Z36" s="123"/>
      <c r="AA36" s="121"/>
      <c r="AB36" s="119"/>
      <c r="AC36" s="109"/>
      <c r="AD36" s="113"/>
      <c r="AE36" s="119"/>
      <c r="AF36" s="114"/>
      <c r="AG36" s="113"/>
      <c r="AH36" s="119"/>
      <c r="AI36" s="114"/>
      <c r="AJ36" s="113"/>
      <c r="AK36" s="119"/>
      <c r="AL36" s="114"/>
      <c r="AM36" s="113"/>
      <c r="AN36" s="119"/>
      <c r="AO36" s="123"/>
      <c r="AP36" s="121"/>
      <c r="AQ36" s="44"/>
      <c r="AR36" s="41"/>
      <c r="AS36" s="114"/>
      <c r="AT36" s="113"/>
      <c r="AU36" s="119"/>
      <c r="AV36" s="114"/>
      <c r="AW36" s="113"/>
      <c r="AX36" s="119"/>
      <c r="AY36" s="114"/>
      <c r="AZ36" s="113"/>
      <c r="BA36" s="119"/>
      <c r="BB36" s="123"/>
      <c r="BC36" s="121"/>
      <c r="BD36" s="119"/>
      <c r="BE36" s="109"/>
      <c r="BF36" s="113"/>
      <c r="BG36" s="119"/>
      <c r="BH36" s="114"/>
      <c r="BI36" s="113"/>
      <c r="BJ36" s="119"/>
      <c r="BK36" s="114"/>
      <c r="BL36" s="113"/>
      <c r="BM36" s="119"/>
      <c r="BN36" s="123"/>
      <c r="BO36" s="170"/>
      <c r="BP36" s="88"/>
      <c r="BQ36" s="86"/>
      <c r="BR36" s="114"/>
      <c r="BS36" s="123"/>
      <c r="BT36" s="86"/>
      <c r="BU36" s="88"/>
      <c r="BV36" s="41"/>
      <c r="BW36" s="80"/>
      <c r="BX36" s="129"/>
      <c r="BY36" s="127"/>
      <c r="BZ36" s="130"/>
    </row>
    <row r="37" spans="1:78" ht="13.5" thickBot="1" x14ac:dyDescent="0.25">
      <c r="A37" s="258">
        <v>21</v>
      </c>
      <c r="B37" s="259"/>
      <c r="C37" s="41"/>
      <c r="D37" s="44"/>
      <c r="E37" s="41"/>
      <c r="F37" s="80"/>
      <c r="G37" s="86"/>
      <c r="H37" s="44"/>
      <c r="I37" s="86"/>
      <c r="J37" s="88"/>
      <c r="K37" s="83"/>
      <c r="L37" s="44"/>
      <c r="M37" s="41"/>
      <c r="N37" s="44"/>
      <c r="O37" s="113"/>
      <c r="P37" s="119"/>
      <c r="Q37" s="109"/>
      <c r="R37" s="113"/>
      <c r="S37" s="119"/>
      <c r="T37" s="114"/>
      <c r="U37" s="113"/>
      <c r="V37" s="119"/>
      <c r="W37" s="114"/>
      <c r="X37" s="113"/>
      <c r="Y37" s="119"/>
      <c r="Z37" s="123"/>
      <c r="AA37" s="121"/>
      <c r="AB37" s="119"/>
      <c r="AC37" s="109"/>
      <c r="AD37" s="113"/>
      <c r="AE37" s="119"/>
      <c r="AF37" s="114"/>
      <c r="AG37" s="113"/>
      <c r="AH37" s="119"/>
      <c r="AI37" s="114"/>
      <c r="AJ37" s="113"/>
      <c r="AK37" s="119"/>
      <c r="AL37" s="114"/>
      <c r="AM37" s="113"/>
      <c r="AN37" s="119"/>
      <c r="AO37" s="123"/>
      <c r="AP37" s="121"/>
      <c r="AQ37" s="44"/>
      <c r="AR37" s="41"/>
      <c r="AS37" s="114"/>
      <c r="AT37" s="113"/>
      <c r="AU37" s="119"/>
      <c r="AV37" s="114"/>
      <c r="AW37" s="113"/>
      <c r="AX37" s="119"/>
      <c r="AY37" s="114"/>
      <c r="AZ37" s="113"/>
      <c r="BA37" s="119"/>
      <c r="BB37" s="123"/>
      <c r="BC37" s="121"/>
      <c r="BD37" s="119"/>
      <c r="BE37" s="109"/>
      <c r="BF37" s="113"/>
      <c r="BG37" s="119"/>
      <c r="BH37" s="114"/>
      <c r="BI37" s="113"/>
      <c r="BJ37" s="119"/>
      <c r="BK37" s="114"/>
      <c r="BL37" s="113"/>
      <c r="BM37" s="119"/>
      <c r="BN37" s="123"/>
      <c r="BO37" s="170"/>
      <c r="BP37" s="88"/>
      <c r="BQ37" s="86"/>
      <c r="BR37" s="114"/>
      <c r="BS37" s="123"/>
      <c r="BT37" s="86"/>
      <c r="BU37" s="88"/>
      <c r="BV37" s="41"/>
      <c r="BW37" s="80"/>
      <c r="BX37" s="129"/>
      <c r="BY37" s="127"/>
      <c r="BZ37" s="130"/>
    </row>
    <row r="38" spans="1:78" ht="13.5" customHeight="1" thickBot="1" x14ac:dyDescent="0.25">
      <c r="A38" s="258">
        <v>22</v>
      </c>
      <c r="B38" s="259"/>
      <c r="C38" s="41"/>
      <c r="D38" s="44"/>
      <c r="E38" s="41"/>
      <c r="F38" s="80"/>
      <c r="G38" s="86"/>
      <c r="H38" s="44"/>
      <c r="I38" s="86"/>
      <c r="J38" s="88"/>
      <c r="K38" s="83"/>
      <c r="L38" s="44"/>
      <c r="M38" s="41"/>
      <c r="N38" s="44"/>
      <c r="O38" s="113"/>
      <c r="P38" s="119"/>
      <c r="Q38" s="109"/>
      <c r="R38" s="113"/>
      <c r="S38" s="119"/>
      <c r="T38" s="114"/>
      <c r="U38" s="113"/>
      <c r="V38" s="119"/>
      <c r="W38" s="114"/>
      <c r="X38" s="113"/>
      <c r="Y38" s="119"/>
      <c r="Z38" s="123"/>
      <c r="AA38" s="121"/>
      <c r="AB38" s="119"/>
      <c r="AC38" s="109"/>
      <c r="AD38" s="113"/>
      <c r="AE38" s="119"/>
      <c r="AF38" s="114"/>
      <c r="AG38" s="113"/>
      <c r="AH38" s="119"/>
      <c r="AI38" s="114"/>
      <c r="AJ38" s="113"/>
      <c r="AK38" s="119"/>
      <c r="AL38" s="114"/>
      <c r="AM38" s="113"/>
      <c r="AN38" s="119"/>
      <c r="AO38" s="123"/>
      <c r="AP38" s="121"/>
      <c r="AQ38" s="44"/>
      <c r="AR38" s="41"/>
      <c r="AS38" s="114"/>
      <c r="AT38" s="113"/>
      <c r="AU38" s="119"/>
      <c r="AV38" s="114"/>
      <c r="AW38" s="113"/>
      <c r="AX38" s="119"/>
      <c r="AY38" s="114"/>
      <c r="AZ38" s="113"/>
      <c r="BA38" s="119"/>
      <c r="BB38" s="123"/>
      <c r="BC38" s="121"/>
      <c r="BD38" s="119"/>
      <c r="BE38" s="109"/>
      <c r="BF38" s="113"/>
      <c r="BG38" s="119"/>
      <c r="BH38" s="114"/>
      <c r="BI38" s="113"/>
      <c r="BJ38" s="119"/>
      <c r="BK38" s="114"/>
      <c r="BL38" s="113"/>
      <c r="BM38" s="119"/>
      <c r="BN38" s="123"/>
      <c r="BO38" s="170"/>
      <c r="BP38" s="88"/>
      <c r="BQ38" s="86"/>
      <c r="BR38" s="114"/>
      <c r="BS38" s="123"/>
      <c r="BT38" s="86"/>
      <c r="BU38" s="88"/>
      <c r="BV38" s="41"/>
      <c r="BW38" s="80"/>
      <c r="BX38" s="129"/>
      <c r="BY38" s="127"/>
      <c r="BZ38" s="130"/>
    </row>
    <row r="39" spans="1:78" ht="13.5" customHeight="1" thickBot="1" x14ac:dyDescent="0.25">
      <c r="A39" s="258">
        <v>23</v>
      </c>
      <c r="B39" s="259"/>
      <c r="C39" s="41"/>
      <c r="D39" s="44"/>
      <c r="E39" s="41"/>
      <c r="F39" s="80"/>
      <c r="G39" s="86"/>
      <c r="H39" s="44"/>
      <c r="I39" s="86"/>
      <c r="J39" s="88"/>
      <c r="K39" s="83"/>
      <c r="L39" s="44"/>
      <c r="M39" s="41"/>
      <c r="N39" s="44"/>
      <c r="O39" s="113"/>
      <c r="P39" s="119"/>
      <c r="Q39" s="109"/>
      <c r="R39" s="113"/>
      <c r="S39" s="119"/>
      <c r="T39" s="114"/>
      <c r="U39" s="113"/>
      <c r="V39" s="119"/>
      <c r="W39" s="114"/>
      <c r="X39" s="113"/>
      <c r="Y39" s="119"/>
      <c r="Z39" s="123"/>
      <c r="AA39" s="121"/>
      <c r="AB39" s="119"/>
      <c r="AC39" s="109"/>
      <c r="AD39" s="113"/>
      <c r="AE39" s="119"/>
      <c r="AF39" s="114"/>
      <c r="AG39" s="113"/>
      <c r="AH39" s="119"/>
      <c r="AI39" s="114"/>
      <c r="AJ39" s="113"/>
      <c r="AK39" s="119"/>
      <c r="AL39" s="114"/>
      <c r="AM39" s="113"/>
      <c r="AN39" s="119"/>
      <c r="AO39" s="123"/>
      <c r="AP39" s="121"/>
      <c r="AQ39" s="44"/>
      <c r="AR39" s="41"/>
      <c r="AS39" s="114"/>
      <c r="AT39" s="113"/>
      <c r="AU39" s="119"/>
      <c r="AV39" s="114"/>
      <c r="AW39" s="113"/>
      <c r="AX39" s="119"/>
      <c r="AY39" s="114"/>
      <c r="AZ39" s="113"/>
      <c r="BA39" s="119"/>
      <c r="BB39" s="123"/>
      <c r="BC39" s="121"/>
      <c r="BD39" s="119"/>
      <c r="BE39" s="109"/>
      <c r="BF39" s="113"/>
      <c r="BG39" s="119"/>
      <c r="BH39" s="114"/>
      <c r="BI39" s="113"/>
      <c r="BJ39" s="119"/>
      <c r="BK39" s="114"/>
      <c r="BL39" s="113"/>
      <c r="BM39" s="119"/>
      <c r="BN39" s="123"/>
      <c r="BO39" s="170"/>
      <c r="BP39" s="88"/>
      <c r="BQ39" s="86"/>
      <c r="BR39" s="114"/>
      <c r="BS39" s="123"/>
      <c r="BT39" s="86"/>
      <c r="BU39" s="88"/>
      <c r="BV39" s="41"/>
      <c r="BW39" s="80"/>
      <c r="BX39" s="129"/>
      <c r="BY39" s="127"/>
      <c r="BZ39" s="130"/>
    </row>
    <row r="40" spans="1:78" ht="13.5" thickBot="1" x14ac:dyDescent="0.25">
      <c r="A40" s="258">
        <v>24</v>
      </c>
      <c r="B40" s="259"/>
      <c r="C40" s="41"/>
      <c r="D40" s="44"/>
      <c r="E40" s="41"/>
      <c r="F40" s="80"/>
      <c r="G40" s="86"/>
      <c r="H40" s="44"/>
      <c r="I40" s="86"/>
      <c r="J40" s="88"/>
      <c r="K40" s="83"/>
      <c r="L40" s="44"/>
      <c r="M40" s="41"/>
      <c r="N40" s="44"/>
      <c r="O40" s="113"/>
      <c r="P40" s="119"/>
      <c r="Q40" s="109"/>
      <c r="R40" s="113"/>
      <c r="S40" s="119"/>
      <c r="T40" s="114"/>
      <c r="U40" s="113"/>
      <c r="V40" s="119"/>
      <c r="W40" s="114"/>
      <c r="X40" s="113"/>
      <c r="Y40" s="119"/>
      <c r="Z40" s="123"/>
      <c r="AA40" s="121"/>
      <c r="AB40" s="119"/>
      <c r="AC40" s="109"/>
      <c r="AD40" s="113"/>
      <c r="AE40" s="119"/>
      <c r="AF40" s="114"/>
      <c r="AG40" s="113"/>
      <c r="AH40" s="119"/>
      <c r="AI40" s="114"/>
      <c r="AJ40" s="113"/>
      <c r="AK40" s="119"/>
      <c r="AL40" s="114"/>
      <c r="AM40" s="113"/>
      <c r="AN40" s="119"/>
      <c r="AO40" s="123"/>
      <c r="AP40" s="121"/>
      <c r="AQ40" s="44"/>
      <c r="AR40" s="41"/>
      <c r="AS40" s="114"/>
      <c r="AT40" s="113"/>
      <c r="AU40" s="119"/>
      <c r="AV40" s="114"/>
      <c r="AW40" s="113"/>
      <c r="AX40" s="119"/>
      <c r="AY40" s="114"/>
      <c r="AZ40" s="113"/>
      <c r="BA40" s="119"/>
      <c r="BB40" s="123"/>
      <c r="BC40" s="121"/>
      <c r="BD40" s="119"/>
      <c r="BE40" s="109"/>
      <c r="BF40" s="113"/>
      <c r="BG40" s="119"/>
      <c r="BH40" s="114"/>
      <c r="BI40" s="113"/>
      <c r="BJ40" s="119"/>
      <c r="BK40" s="114"/>
      <c r="BL40" s="113"/>
      <c r="BM40" s="119"/>
      <c r="BN40" s="123"/>
      <c r="BO40" s="170"/>
      <c r="BP40" s="88"/>
      <c r="BQ40" s="86"/>
      <c r="BR40" s="114"/>
      <c r="BS40" s="123"/>
      <c r="BT40" s="86"/>
      <c r="BU40" s="88"/>
      <c r="BV40" s="41"/>
      <c r="BW40" s="80"/>
      <c r="BX40" s="129"/>
      <c r="BY40" s="127"/>
      <c r="BZ40" s="130"/>
    </row>
    <row r="41" spans="1:78" ht="13.5" thickBot="1" x14ac:dyDescent="0.25">
      <c r="A41" s="258">
        <v>25</v>
      </c>
      <c r="B41" s="259"/>
      <c r="C41" s="41"/>
      <c r="D41" s="44"/>
      <c r="E41" s="41"/>
      <c r="F41" s="80"/>
      <c r="G41" s="86"/>
      <c r="H41" s="44"/>
      <c r="I41" s="86"/>
      <c r="J41" s="88"/>
      <c r="K41" s="83"/>
      <c r="L41" s="44"/>
      <c r="M41" s="41"/>
      <c r="N41" s="44"/>
      <c r="O41" s="113"/>
      <c r="P41" s="119"/>
      <c r="Q41" s="109"/>
      <c r="R41" s="113"/>
      <c r="S41" s="119"/>
      <c r="T41" s="114"/>
      <c r="U41" s="113"/>
      <c r="V41" s="119"/>
      <c r="W41" s="114"/>
      <c r="X41" s="113"/>
      <c r="Y41" s="119"/>
      <c r="Z41" s="123"/>
      <c r="AA41" s="121"/>
      <c r="AB41" s="119"/>
      <c r="AC41" s="109"/>
      <c r="AD41" s="113"/>
      <c r="AE41" s="119"/>
      <c r="AF41" s="114"/>
      <c r="AG41" s="113"/>
      <c r="AH41" s="119"/>
      <c r="AI41" s="114"/>
      <c r="AJ41" s="113"/>
      <c r="AK41" s="119"/>
      <c r="AL41" s="114"/>
      <c r="AM41" s="113"/>
      <c r="AN41" s="119"/>
      <c r="AO41" s="123"/>
      <c r="AP41" s="121"/>
      <c r="AQ41" s="44"/>
      <c r="AR41" s="41"/>
      <c r="AS41" s="114"/>
      <c r="AT41" s="113"/>
      <c r="AU41" s="119"/>
      <c r="AV41" s="114"/>
      <c r="AW41" s="113"/>
      <c r="AX41" s="119"/>
      <c r="AY41" s="114"/>
      <c r="AZ41" s="113"/>
      <c r="BA41" s="119"/>
      <c r="BB41" s="123"/>
      <c r="BC41" s="121"/>
      <c r="BD41" s="119"/>
      <c r="BE41" s="109"/>
      <c r="BF41" s="113"/>
      <c r="BG41" s="119"/>
      <c r="BH41" s="114"/>
      <c r="BI41" s="113"/>
      <c r="BJ41" s="119"/>
      <c r="BK41" s="114"/>
      <c r="BL41" s="113"/>
      <c r="BM41" s="119"/>
      <c r="BN41" s="123"/>
      <c r="BO41" s="170"/>
      <c r="BP41" s="88"/>
      <c r="BQ41" s="86"/>
      <c r="BR41" s="114"/>
      <c r="BS41" s="123"/>
      <c r="BT41" s="86"/>
      <c r="BU41" s="88"/>
      <c r="BV41" s="41"/>
      <c r="BW41" s="80"/>
      <c r="BX41" s="131"/>
      <c r="BY41" s="127"/>
      <c r="BZ41" s="130"/>
    </row>
    <row r="42" spans="1:78" ht="13.5" thickBot="1" x14ac:dyDescent="0.25">
      <c r="A42" s="258">
        <v>26</v>
      </c>
      <c r="B42" s="259"/>
      <c r="C42" s="41"/>
      <c r="D42" s="44"/>
      <c r="E42" s="41"/>
      <c r="F42" s="80"/>
      <c r="G42" s="86"/>
      <c r="H42" s="44"/>
      <c r="I42" s="86"/>
      <c r="J42" s="88"/>
      <c r="K42" s="83"/>
      <c r="L42" s="44"/>
      <c r="M42" s="41"/>
      <c r="N42" s="44"/>
      <c r="O42" s="113"/>
      <c r="P42" s="119"/>
      <c r="Q42" s="109"/>
      <c r="R42" s="113"/>
      <c r="S42" s="119"/>
      <c r="T42" s="114"/>
      <c r="U42" s="113"/>
      <c r="V42" s="119"/>
      <c r="W42" s="114"/>
      <c r="X42" s="113"/>
      <c r="Y42" s="119"/>
      <c r="Z42" s="123"/>
      <c r="AA42" s="121"/>
      <c r="AB42" s="119"/>
      <c r="AC42" s="109"/>
      <c r="AD42" s="113"/>
      <c r="AE42" s="119"/>
      <c r="AF42" s="114"/>
      <c r="AG42" s="113"/>
      <c r="AH42" s="119"/>
      <c r="AI42" s="114"/>
      <c r="AJ42" s="113"/>
      <c r="AK42" s="119"/>
      <c r="AL42" s="114"/>
      <c r="AM42" s="113"/>
      <c r="AN42" s="119"/>
      <c r="AO42" s="123"/>
      <c r="AP42" s="121"/>
      <c r="AQ42" s="44"/>
      <c r="AR42" s="41"/>
      <c r="AS42" s="114"/>
      <c r="AT42" s="113"/>
      <c r="AU42" s="119"/>
      <c r="AV42" s="114"/>
      <c r="AW42" s="113"/>
      <c r="AX42" s="119"/>
      <c r="AY42" s="114"/>
      <c r="AZ42" s="113"/>
      <c r="BA42" s="119"/>
      <c r="BB42" s="123"/>
      <c r="BC42" s="121"/>
      <c r="BD42" s="119"/>
      <c r="BE42" s="109"/>
      <c r="BF42" s="113"/>
      <c r="BG42" s="119"/>
      <c r="BH42" s="114"/>
      <c r="BI42" s="113"/>
      <c r="BJ42" s="119"/>
      <c r="BK42" s="114"/>
      <c r="BL42" s="113"/>
      <c r="BM42" s="119"/>
      <c r="BN42" s="123"/>
      <c r="BO42" s="170"/>
      <c r="BP42" s="88"/>
      <c r="BQ42" s="86"/>
      <c r="BR42" s="114"/>
      <c r="BS42" s="123"/>
      <c r="BT42" s="86"/>
      <c r="BU42" s="88"/>
      <c r="BV42" s="41"/>
      <c r="BW42" s="80"/>
      <c r="BX42" s="129"/>
      <c r="BY42" s="127"/>
      <c r="BZ42" s="130"/>
    </row>
    <row r="43" spans="1:78" ht="13.5" thickBot="1" x14ac:dyDescent="0.25">
      <c r="A43" s="258">
        <v>27</v>
      </c>
      <c r="B43" s="259"/>
      <c r="C43" s="41"/>
      <c r="D43" s="44"/>
      <c r="E43" s="41"/>
      <c r="F43" s="80"/>
      <c r="G43" s="86"/>
      <c r="H43" s="44"/>
      <c r="I43" s="86"/>
      <c r="J43" s="88"/>
      <c r="K43" s="83"/>
      <c r="L43" s="44"/>
      <c r="M43" s="41"/>
      <c r="N43" s="44"/>
      <c r="O43" s="113"/>
      <c r="P43" s="119"/>
      <c r="Q43" s="109"/>
      <c r="R43" s="113"/>
      <c r="S43" s="119"/>
      <c r="T43" s="114"/>
      <c r="U43" s="113"/>
      <c r="V43" s="119"/>
      <c r="W43" s="114"/>
      <c r="X43" s="113"/>
      <c r="Y43" s="119"/>
      <c r="Z43" s="123"/>
      <c r="AA43" s="121"/>
      <c r="AB43" s="119"/>
      <c r="AC43" s="109"/>
      <c r="AD43" s="113"/>
      <c r="AE43" s="119"/>
      <c r="AF43" s="114"/>
      <c r="AG43" s="113"/>
      <c r="AH43" s="119"/>
      <c r="AI43" s="114"/>
      <c r="AJ43" s="113"/>
      <c r="AK43" s="119"/>
      <c r="AL43" s="114"/>
      <c r="AM43" s="113"/>
      <c r="AN43" s="119"/>
      <c r="AO43" s="123"/>
      <c r="AP43" s="121"/>
      <c r="AQ43" s="44"/>
      <c r="AR43" s="41"/>
      <c r="AS43" s="114"/>
      <c r="AT43" s="113"/>
      <c r="AU43" s="119"/>
      <c r="AV43" s="114"/>
      <c r="AW43" s="113"/>
      <c r="AX43" s="119"/>
      <c r="AY43" s="114"/>
      <c r="AZ43" s="113"/>
      <c r="BA43" s="119"/>
      <c r="BB43" s="123"/>
      <c r="BC43" s="121"/>
      <c r="BD43" s="119"/>
      <c r="BE43" s="109"/>
      <c r="BF43" s="113"/>
      <c r="BG43" s="119"/>
      <c r="BH43" s="114"/>
      <c r="BI43" s="113"/>
      <c r="BJ43" s="119"/>
      <c r="BK43" s="114"/>
      <c r="BL43" s="113"/>
      <c r="BM43" s="119"/>
      <c r="BN43" s="123"/>
      <c r="BO43" s="170"/>
      <c r="BP43" s="88"/>
      <c r="BQ43" s="86"/>
      <c r="BR43" s="114"/>
      <c r="BS43" s="123"/>
      <c r="BT43" s="86"/>
      <c r="BU43" s="88"/>
      <c r="BV43" s="41"/>
      <c r="BW43" s="80"/>
      <c r="BX43" s="129"/>
      <c r="BY43" s="127"/>
      <c r="BZ43" s="130"/>
    </row>
    <row r="44" spans="1:78" ht="13.5" thickBot="1" x14ac:dyDescent="0.25">
      <c r="A44" s="258">
        <v>28</v>
      </c>
      <c r="B44" s="259"/>
      <c r="C44" s="41"/>
      <c r="D44" s="44"/>
      <c r="E44" s="41"/>
      <c r="F44" s="80"/>
      <c r="G44" s="86"/>
      <c r="H44" s="44"/>
      <c r="I44" s="86"/>
      <c r="J44" s="88"/>
      <c r="K44" s="83"/>
      <c r="L44" s="44"/>
      <c r="M44" s="41"/>
      <c r="N44" s="44"/>
      <c r="O44" s="113"/>
      <c r="P44" s="119"/>
      <c r="Q44" s="109"/>
      <c r="R44" s="113"/>
      <c r="S44" s="119"/>
      <c r="T44" s="114"/>
      <c r="U44" s="113"/>
      <c r="V44" s="119"/>
      <c r="W44" s="114"/>
      <c r="X44" s="113"/>
      <c r="Y44" s="119"/>
      <c r="Z44" s="123"/>
      <c r="AA44" s="121"/>
      <c r="AB44" s="119"/>
      <c r="AC44" s="109"/>
      <c r="AD44" s="113"/>
      <c r="AE44" s="119"/>
      <c r="AF44" s="114"/>
      <c r="AG44" s="113"/>
      <c r="AH44" s="119"/>
      <c r="AI44" s="114"/>
      <c r="AJ44" s="113"/>
      <c r="AK44" s="119"/>
      <c r="AL44" s="114"/>
      <c r="AM44" s="113"/>
      <c r="AN44" s="119"/>
      <c r="AO44" s="123"/>
      <c r="AP44" s="121"/>
      <c r="AQ44" s="44"/>
      <c r="AR44" s="41"/>
      <c r="AS44" s="114"/>
      <c r="AT44" s="113"/>
      <c r="AU44" s="119"/>
      <c r="AV44" s="114"/>
      <c r="AW44" s="113"/>
      <c r="AX44" s="119"/>
      <c r="AY44" s="114"/>
      <c r="AZ44" s="113"/>
      <c r="BA44" s="119"/>
      <c r="BB44" s="123"/>
      <c r="BC44" s="121"/>
      <c r="BD44" s="119"/>
      <c r="BE44" s="109"/>
      <c r="BF44" s="113"/>
      <c r="BG44" s="119"/>
      <c r="BH44" s="114"/>
      <c r="BI44" s="113"/>
      <c r="BJ44" s="119"/>
      <c r="BK44" s="114"/>
      <c r="BL44" s="113"/>
      <c r="BM44" s="119"/>
      <c r="BN44" s="123"/>
      <c r="BO44" s="170"/>
      <c r="BP44" s="88"/>
      <c r="BQ44" s="86"/>
      <c r="BR44" s="114"/>
      <c r="BS44" s="123"/>
      <c r="BT44" s="86"/>
      <c r="BU44" s="88"/>
      <c r="BV44" s="41"/>
      <c r="BW44" s="80"/>
      <c r="BX44" s="129"/>
      <c r="BY44" s="127"/>
      <c r="BZ44" s="130"/>
    </row>
    <row r="45" spans="1:78" ht="13.5" thickBot="1" x14ac:dyDescent="0.25">
      <c r="A45" s="258">
        <v>29</v>
      </c>
      <c r="B45" s="259"/>
      <c r="C45" s="41"/>
      <c r="D45" s="44"/>
      <c r="E45" s="41"/>
      <c r="F45" s="80"/>
      <c r="G45" s="86"/>
      <c r="H45" s="44"/>
      <c r="I45" s="86"/>
      <c r="J45" s="88"/>
      <c r="K45" s="83"/>
      <c r="L45" s="44"/>
      <c r="M45" s="41"/>
      <c r="N45" s="44"/>
      <c r="O45" s="113"/>
      <c r="P45" s="119"/>
      <c r="Q45" s="109"/>
      <c r="R45" s="113"/>
      <c r="S45" s="119"/>
      <c r="T45" s="114"/>
      <c r="U45" s="113"/>
      <c r="V45" s="119"/>
      <c r="W45" s="114"/>
      <c r="X45" s="113"/>
      <c r="Y45" s="119"/>
      <c r="Z45" s="123"/>
      <c r="AA45" s="121"/>
      <c r="AB45" s="119"/>
      <c r="AC45" s="109"/>
      <c r="AD45" s="113"/>
      <c r="AE45" s="119"/>
      <c r="AF45" s="114"/>
      <c r="AG45" s="113"/>
      <c r="AH45" s="119"/>
      <c r="AI45" s="114"/>
      <c r="AJ45" s="113"/>
      <c r="AK45" s="119"/>
      <c r="AL45" s="114"/>
      <c r="AM45" s="113"/>
      <c r="AN45" s="119"/>
      <c r="AO45" s="123"/>
      <c r="AP45" s="121"/>
      <c r="AQ45" s="44"/>
      <c r="AR45" s="41"/>
      <c r="AS45" s="114"/>
      <c r="AT45" s="113"/>
      <c r="AU45" s="119"/>
      <c r="AV45" s="114"/>
      <c r="AW45" s="113"/>
      <c r="AX45" s="119"/>
      <c r="AY45" s="114"/>
      <c r="AZ45" s="113"/>
      <c r="BA45" s="119"/>
      <c r="BB45" s="123"/>
      <c r="BC45" s="121"/>
      <c r="BD45" s="119"/>
      <c r="BE45" s="109"/>
      <c r="BF45" s="113"/>
      <c r="BG45" s="119"/>
      <c r="BH45" s="114"/>
      <c r="BI45" s="113"/>
      <c r="BJ45" s="119"/>
      <c r="BK45" s="114"/>
      <c r="BL45" s="113"/>
      <c r="BM45" s="119"/>
      <c r="BN45" s="123"/>
      <c r="BO45" s="170"/>
      <c r="BP45" s="88"/>
      <c r="BQ45" s="86"/>
      <c r="BR45" s="114"/>
      <c r="BS45" s="123"/>
      <c r="BT45" s="86"/>
      <c r="BU45" s="88"/>
      <c r="BV45" s="41"/>
      <c r="BW45" s="80"/>
      <c r="BX45" s="129"/>
      <c r="BY45" s="127"/>
      <c r="BZ45" s="130"/>
    </row>
    <row r="46" spans="1:78" ht="13.5" thickBot="1" x14ac:dyDescent="0.25">
      <c r="A46" s="258">
        <v>30</v>
      </c>
      <c r="B46" s="259"/>
      <c r="C46" s="42"/>
      <c r="D46" s="45"/>
      <c r="E46" s="42"/>
      <c r="F46" s="81"/>
      <c r="G46" s="87"/>
      <c r="H46" s="45"/>
      <c r="I46" s="87"/>
      <c r="J46" s="45"/>
      <c r="K46" s="84"/>
      <c r="L46" s="45"/>
      <c r="M46" s="42"/>
      <c r="N46" s="45"/>
      <c r="O46" s="115"/>
      <c r="P46" s="120"/>
      <c r="Q46" s="110"/>
      <c r="R46" s="115"/>
      <c r="S46" s="120"/>
      <c r="T46" s="116"/>
      <c r="U46" s="115"/>
      <c r="V46" s="120"/>
      <c r="W46" s="116"/>
      <c r="X46" s="115"/>
      <c r="Y46" s="120"/>
      <c r="Z46" s="124"/>
      <c r="AA46" s="115"/>
      <c r="AB46" s="120"/>
      <c r="AC46" s="172"/>
      <c r="AD46" s="115"/>
      <c r="AE46" s="120"/>
      <c r="AF46" s="116"/>
      <c r="AG46" s="115"/>
      <c r="AH46" s="120"/>
      <c r="AI46" s="116"/>
      <c r="AJ46" s="115"/>
      <c r="AK46" s="120"/>
      <c r="AL46" s="116"/>
      <c r="AM46" s="115"/>
      <c r="AN46" s="120"/>
      <c r="AO46" s="124"/>
      <c r="AP46" s="122"/>
      <c r="AQ46" s="45"/>
      <c r="AR46" s="42"/>
      <c r="AS46" s="116"/>
      <c r="AT46" s="115"/>
      <c r="AU46" s="120"/>
      <c r="AV46" s="116"/>
      <c r="AW46" s="115"/>
      <c r="AX46" s="120"/>
      <c r="AY46" s="116"/>
      <c r="AZ46" s="115"/>
      <c r="BA46" s="120"/>
      <c r="BB46" s="124"/>
      <c r="BC46" s="122"/>
      <c r="BD46" s="120"/>
      <c r="BE46" s="110"/>
      <c r="BF46" s="115"/>
      <c r="BG46" s="120"/>
      <c r="BH46" s="116"/>
      <c r="BI46" s="115"/>
      <c r="BJ46" s="120"/>
      <c r="BK46" s="116"/>
      <c r="BL46" s="115"/>
      <c r="BM46" s="120"/>
      <c r="BN46" s="124"/>
      <c r="BO46" s="171"/>
      <c r="BP46" s="45"/>
      <c r="BQ46" s="87"/>
      <c r="BR46" s="116"/>
      <c r="BS46" s="124"/>
      <c r="BT46" s="87"/>
      <c r="BU46" s="45"/>
      <c r="BV46" s="42"/>
      <c r="BW46" s="81"/>
      <c r="BX46" s="132"/>
      <c r="BY46" s="128"/>
      <c r="BZ46" s="133"/>
    </row>
    <row r="47" spans="1:78" ht="14.25" thickTop="1" thickBot="1" x14ac:dyDescent="0.25">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14"/>
      <c r="BD47" s="14"/>
      <c r="BE47" s="14"/>
      <c r="BF47" s="14"/>
      <c r="BG47" s="14"/>
      <c r="BH47" s="14"/>
      <c r="BI47" s="14"/>
      <c r="BJ47" s="14"/>
      <c r="BK47" s="14"/>
      <c r="BL47" s="14"/>
      <c r="BM47" s="14"/>
      <c r="BN47" s="14"/>
      <c r="BO47" s="14"/>
      <c r="BP47" s="14"/>
      <c r="BQ47" s="27"/>
      <c r="BR47" s="27"/>
      <c r="BS47" s="27"/>
      <c r="BT47" s="27"/>
      <c r="BU47" s="27"/>
      <c r="BV47" s="27"/>
      <c r="BW47" s="27"/>
      <c r="BX47" s="14"/>
    </row>
    <row r="48" spans="1:78" ht="13.5" thickBot="1" x14ac:dyDescent="0.25">
      <c r="A48" s="261" t="s">
        <v>21</v>
      </c>
      <c r="B48" s="26"/>
      <c r="C48" s="249" t="s">
        <v>26</v>
      </c>
      <c r="D48" s="250"/>
      <c r="E48" s="216" t="s">
        <v>157</v>
      </c>
      <c r="F48" s="206"/>
      <c r="G48" s="206"/>
      <c r="H48" s="206"/>
      <c r="I48" s="206"/>
      <c r="J48" s="217"/>
      <c r="K48" s="242" t="s">
        <v>11</v>
      </c>
      <c r="L48" s="242"/>
      <c r="M48" s="242" t="s">
        <v>12</v>
      </c>
      <c r="N48" s="242"/>
      <c r="O48" s="230" t="s">
        <v>13</v>
      </c>
      <c r="P48" s="231"/>
      <c r="Q48" s="270"/>
      <c r="R48" s="230" t="s">
        <v>14</v>
      </c>
      <c r="S48" s="231"/>
      <c r="T48" s="270"/>
      <c r="U48" s="230" t="s">
        <v>15</v>
      </c>
      <c r="V48" s="231"/>
      <c r="W48" s="270"/>
      <c r="X48" s="230" t="s">
        <v>16</v>
      </c>
      <c r="Y48" s="231"/>
      <c r="Z48" s="270"/>
      <c r="AA48" s="194" t="s">
        <v>17</v>
      </c>
      <c r="AB48" s="271"/>
      <c r="AC48" s="195"/>
      <c r="AD48" s="230" t="s">
        <v>18</v>
      </c>
      <c r="AE48" s="231"/>
      <c r="AF48" s="270"/>
      <c r="AG48" s="230" t="s">
        <v>22</v>
      </c>
      <c r="AH48" s="231"/>
      <c r="AI48" s="270"/>
      <c r="AJ48" s="230" t="s">
        <v>23</v>
      </c>
      <c r="AK48" s="231"/>
      <c r="AL48" s="270"/>
      <c r="AM48" s="230" t="s">
        <v>30</v>
      </c>
      <c r="AN48" s="231"/>
      <c r="AO48" s="270"/>
      <c r="AP48" s="242" t="s">
        <v>31</v>
      </c>
      <c r="AQ48" s="242"/>
      <c r="AR48" s="242" t="s">
        <v>32</v>
      </c>
      <c r="AS48" s="242"/>
      <c r="AT48" s="230" t="s">
        <v>33</v>
      </c>
      <c r="AU48" s="231"/>
      <c r="AV48" s="270"/>
      <c r="AW48" s="230" t="s">
        <v>34</v>
      </c>
      <c r="AX48" s="231"/>
      <c r="AY48" s="270"/>
      <c r="AZ48" s="230" t="s">
        <v>35</v>
      </c>
      <c r="BA48" s="231"/>
      <c r="BB48" s="232"/>
      <c r="BC48" s="213" t="s">
        <v>36</v>
      </c>
      <c r="BD48" s="214"/>
      <c r="BE48" s="215"/>
      <c r="BF48" s="213" t="s">
        <v>37</v>
      </c>
      <c r="BG48" s="214"/>
      <c r="BH48" s="215"/>
      <c r="BI48" s="213" t="s">
        <v>38</v>
      </c>
      <c r="BJ48" s="214"/>
      <c r="BK48" s="215"/>
      <c r="BL48" s="213" t="s">
        <v>39</v>
      </c>
      <c r="BM48" s="214"/>
      <c r="BN48" s="215"/>
      <c r="BO48" s="213" t="s">
        <v>159</v>
      </c>
      <c r="BP48" s="215"/>
      <c r="BQ48" s="272" t="s">
        <v>160</v>
      </c>
      <c r="BR48" s="271"/>
      <c r="BS48" s="271"/>
      <c r="BT48" s="194" t="s">
        <v>161</v>
      </c>
      <c r="BU48" s="195"/>
      <c r="BV48" s="206" t="s">
        <v>163</v>
      </c>
      <c r="BW48" s="207"/>
      <c r="BX48" s="213" t="s">
        <v>191</v>
      </c>
      <c r="BY48" s="214"/>
      <c r="BZ48" s="215"/>
    </row>
    <row r="49" spans="1:78" ht="12.75" customHeight="1" x14ac:dyDescent="0.2">
      <c r="A49" s="262"/>
      <c r="B49" s="25"/>
      <c r="C49" s="190" t="str">
        <f>IFERROR((SUM(C17:C46))/SUM(C17:D46),"")</f>
        <v/>
      </c>
      <c r="D49" s="191"/>
      <c r="E49" s="218" t="str">
        <f>IFERROR((SUM(E17:E46)+SUM(G17:G46)+SUM(I17:I46))/SUM(E17:J46),"")</f>
        <v/>
      </c>
      <c r="F49" s="219"/>
      <c r="G49" s="219"/>
      <c r="H49" s="219"/>
      <c r="I49" s="219"/>
      <c r="J49" s="220"/>
      <c r="K49" s="190" t="str">
        <f>IFERROR((SUM(K17:K46))/SUM(K17:L46),"")</f>
        <v/>
      </c>
      <c r="L49" s="191"/>
      <c r="M49" s="190" t="str">
        <f t="shared" ref="M49" si="0">IFERROR((SUM(M17:M46))/SUM(M17:N46),"")</f>
        <v/>
      </c>
      <c r="N49" s="191"/>
      <c r="O49" s="226" t="str">
        <f>IFERROR((SUM(O17:O46))/SUM(O17:P46),"")</f>
        <v/>
      </c>
      <c r="P49" s="227"/>
      <c r="Q49" s="228"/>
      <c r="R49" s="226" t="str">
        <f t="shared" ref="R49" si="1">IFERROR((SUM(R17:R46))/SUM(R17:S46),"")</f>
        <v/>
      </c>
      <c r="S49" s="227"/>
      <c r="T49" s="228"/>
      <c r="U49" s="226" t="str">
        <f t="shared" ref="U49" si="2">IFERROR((SUM(U17:U46))/SUM(U17:V46),"")</f>
        <v/>
      </c>
      <c r="V49" s="227"/>
      <c r="W49" s="228"/>
      <c r="X49" s="226" t="str">
        <f t="shared" ref="X49" si="3">IFERROR((SUM(X17:X46))/SUM(X17:Y46),"")</f>
        <v/>
      </c>
      <c r="Y49" s="227"/>
      <c r="Z49" s="228"/>
      <c r="AA49" s="190" t="str">
        <f t="shared" ref="AA49" si="4">IFERROR((SUM(AA17:AA46))/SUM(AA17:AB46),"")</f>
        <v/>
      </c>
      <c r="AB49" s="191"/>
      <c r="AC49" s="150"/>
      <c r="AD49" s="226" t="str">
        <f t="shared" ref="AD49" si="5">IFERROR((SUM(AD17:AD46))/SUM(AD17:AE46),"")</f>
        <v/>
      </c>
      <c r="AE49" s="227"/>
      <c r="AF49" s="228"/>
      <c r="AG49" s="190" t="str">
        <f t="shared" ref="AG49" si="6">IFERROR((SUM(AG17:AG46))/SUM(AG17:AH46),"")</f>
        <v/>
      </c>
      <c r="AH49" s="191"/>
      <c r="AI49" s="111"/>
      <c r="AJ49" s="226" t="str">
        <f t="shared" ref="AJ49" si="7">IFERROR((SUM(AJ17:AJ46))/SUM(AJ17:AK46),"")</f>
        <v/>
      </c>
      <c r="AK49" s="227"/>
      <c r="AL49" s="228"/>
      <c r="AM49" s="226" t="str">
        <f t="shared" ref="AM49" si="8">IFERROR((SUM(AM17:AM46))/SUM(AM17:AN46),"")</f>
        <v/>
      </c>
      <c r="AN49" s="227"/>
      <c r="AO49" s="228"/>
      <c r="AP49" s="190" t="str">
        <f t="shared" ref="AP49" si="9">IFERROR((SUM(AP17:AP46))/SUM(AP17:AQ46),"")</f>
        <v/>
      </c>
      <c r="AQ49" s="191"/>
      <c r="AR49" s="190" t="str">
        <f t="shared" ref="AR49" si="10">IFERROR((SUM(AR17:AR46))/SUM(AR17:AS46),"")</f>
        <v/>
      </c>
      <c r="AS49" s="191"/>
      <c r="AT49" s="226" t="str">
        <f t="shared" ref="AT49" si="11">IFERROR((SUM(AT17:AT46))/SUM(AT17:AU46),"")</f>
        <v/>
      </c>
      <c r="AU49" s="227"/>
      <c r="AV49" s="228"/>
      <c r="AW49" s="226" t="str">
        <f t="shared" ref="AW49" si="12">IFERROR((SUM(AW17:AW46))/SUM(AW17:AX46),"")</f>
        <v/>
      </c>
      <c r="AX49" s="227"/>
      <c r="AY49" s="228"/>
      <c r="AZ49" s="226" t="str">
        <f t="shared" ref="AZ49" si="13">IFERROR((SUM(AZ17:AZ46))/SUM(AZ17:BA46),"")</f>
        <v/>
      </c>
      <c r="BA49" s="227"/>
      <c r="BB49" s="228"/>
      <c r="BC49" s="279" t="str">
        <f t="shared" ref="BC49" si="14">IFERROR((SUM(BC17:BC46))/SUM(BC17:BD46),"")</f>
        <v/>
      </c>
      <c r="BD49" s="280"/>
      <c r="BE49" s="281"/>
      <c r="BF49" s="279" t="str">
        <f t="shared" ref="BF49" si="15">IFERROR((SUM(BF17:BF46))/SUM(BF17:BG46),"")</f>
        <v/>
      </c>
      <c r="BG49" s="280"/>
      <c r="BH49" s="281"/>
      <c r="BI49" s="279" t="str">
        <f t="shared" ref="BI49" si="16">IFERROR((SUM(BI17:BI46))/SUM(BI17:BJ46),"")</f>
        <v/>
      </c>
      <c r="BJ49" s="280"/>
      <c r="BK49" s="281"/>
      <c r="BL49" s="279" t="str">
        <f t="shared" ref="BL49" si="17">IFERROR((SUM(BL17:BL46))/SUM(BL17:BM46),"")</f>
        <v/>
      </c>
      <c r="BM49" s="280"/>
      <c r="BN49" s="281"/>
      <c r="BO49" s="208" t="str">
        <f t="shared" ref="BO49" si="18">IFERROR((SUM(BO17:BO46))/SUM(BO17:BP46),"")</f>
        <v/>
      </c>
      <c r="BP49" s="209"/>
      <c r="BQ49" s="226" t="str">
        <f t="shared" ref="BQ49" si="19">IFERROR((SUM(BQ17:BQ46))/SUM(BQ17:BR46),"")</f>
        <v/>
      </c>
      <c r="BR49" s="278"/>
      <c r="BS49" s="228"/>
      <c r="BT49" s="190" t="str">
        <f t="shared" ref="BT49" si="20">IFERROR((SUM(BT17:BT46))/SUM(BT17:BU46),"")</f>
        <v/>
      </c>
      <c r="BU49" s="191"/>
      <c r="BV49" s="202" t="str">
        <f>IFERROR((SUM(BV17:BV46))/SUM(BV17:BW46),"")</f>
        <v/>
      </c>
      <c r="BW49" s="203"/>
      <c r="BX49" s="267" t="str">
        <f>IFERROR((SUM(BX17:BX46))/SUM(BX17:BY46),"")</f>
        <v/>
      </c>
      <c r="BY49" s="268"/>
      <c r="BZ49" s="269"/>
    </row>
    <row r="50" spans="1:78" ht="13.5" customHeight="1" thickBot="1" x14ac:dyDescent="0.25">
      <c r="A50" s="263"/>
      <c r="B50" s="30"/>
      <c r="C50" s="192"/>
      <c r="D50" s="193"/>
      <c r="E50" s="204"/>
      <c r="F50" s="221"/>
      <c r="G50" s="221"/>
      <c r="H50" s="221"/>
      <c r="I50" s="221"/>
      <c r="J50" s="205"/>
      <c r="K50" s="192"/>
      <c r="L50" s="193"/>
      <c r="M50" s="192"/>
      <c r="N50" s="193"/>
      <c r="O50" s="192"/>
      <c r="P50" s="193"/>
      <c r="Q50" s="229"/>
      <c r="R50" s="192"/>
      <c r="S50" s="193"/>
      <c r="T50" s="229"/>
      <c r="U50" s="192"/>
      <c r="V50" s="193"/>
      <c r="W50" s="229"/>
      <c r="X50" s="192"/>
      <c r="Y50" s="193"/>
      <c r="Z50" s="229"/>
      <c r="AA50" s="192"/>
      <c r="AB50" s="193"/>
      <c r="AC50" s="151"/>
      <c r="AD50" s="192"/>
      <c r="AE50" s="193"/>
      <c r="AF50" s="229"/>
      <c r="AG50" s="192"/>
      <c r="AH50" s="193"/>
      <c r="AI50" s="106"/>
      <c r="AJ50" s="192"/>
      <c r="AK50" s="193"/>
      <c r="AL50" s="229"/>
      <c r="AM50" s="192"/>
      <c r="AN50" s="193"/>
      <c r="AO50" s="229"/>
      <c r="AP50" s="192"/>
      <c r="AQ50" s="193"/>
      <c r="AR50" s="192"/>
      <c r="AS50" s="193"/>
      <c r="AT50" s="192"/>
      <c r="AU50" s="193"/>
      <c r="AV50" s="229"/>
      <c r="AW50" s="192"/>
      <c r="AX50" s="193"/>
      <c r="AY50" s="229"/>
      <c r="AZ50" s="192"/>
      <c r="BA50" s="193"/>
      <c r="BB50" s="229"/>
      <c r="BC50" s="192"/>
      <c r="BD50" s="193"/>
      <c r="BE50" s="229"/>
      <c r="BF50" s="192"/>
      <c r="BG50" s="193"/>
      <c r="BH50" s="229"/>
      <c r="BI50" s="192"/>
      <c r="BJ50" s="193"/>
      <c r="BK50" s="229"/>
      <c r="BL50" s="192"/>
      <c r="BM50" s="193"/>
      <c r="BN50" s="229"/>
      <c r="BO50" s="192"/>
      <c r="BP50" s="193"/>
      <c r="BQ50" s="192"/>
      <c r="BR50" s="193"/>
      <c r="BS50" s="229"/>
      <c r="BT50" s="192"/>
      <c r="BU50" s="193"/>
      <c r="BV50" s="204"/>
      <c r="BW50" s="205"/>
      <c r="BX50" s="204"/>
      <c r="BY50" s="221"/>
      <c r="BZ50" s="205"/>
    </row>
    <row r="51" spans="1:78" s="28" customFormat="1" ht="13.5" thickBot="1" x14ac:dyDescent="0.25">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BI51" s="180"/>
      <c r="BJ51" s="180"/>
      <c r="BK51" s="180"/>
      <c r="BL51" s="180"/>
      <c r="BM51" s="180"/>
      <c r="BN51" s="180"/>
      <c r="BO51" s="180"/>
      <c r="BP51" s="180"/>
      <c r="BQ51" s="180"/>
      <c r="BR51" s="180"/>
      <c r="BS51" s="180"/>
      <c r="BT51" s="180"/>
      <c r="BU51" s="180"/>
      <c r="BV51" s="180"/>
      <c r="BW51" s="180"/>
    </row>
    <row r="52" spans="1:78" s="28" customFormat="1" ht="13.5" thickTop="1" x14ac:dyDescent="0.2">
      <c r="A52" s="33" t="s">
        <v>7</v>
      </c>
      <c r="B52" s="34"/>
      <c r="C52" s="238" t="s">
        <v>19</v>
      </c>
      <c r="D52" s="239"/>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BI52" s="180"/>
      <c r="BJ52" s="180"/>
      <c r="BK52" s="180"/>
      <c r="BL52" s="180"/>
      <c r="BM52" s="180"/>
      <c r="BN52" s="180"/>
      <c r="BO52" s="180"/>
      <c r="BP52" s="180"/>
      <c r="BQ52" s="180"/>
      <c r="BR52" s="180"/>
      <c r="BS52" s="180"/>
      <c r="BT52" s="180"/>
      <c r="BU52" s="180"/>
      <c r="BV52" s="180"/>
      <c r="BW52" s="180"/>
    </row>
    <row r="53" spans="1:78" s="28" customFormat="1" x14ac:dyDescent="0.2">
      <c r="A53" s="136" t="s">
        <v>10</v>
      </c>
      <c r="B53" s="137"/>
      <c r="C53" s="240" t="s">
        <v>20</v>
      </c>
      <c r="D53" s="241"/>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BI53" s="180"/>
      <c r="BJ53" s="180"/>
      <c r="BK53" s="180"/>
      <c r="BL53" s="180"/>
      <c r="BM53" s="180"/>
      <c r="BN53" s="180"/>
      <c r="BO53" s="180"/>
      <c r="BP53" s="180"/>
      <c r="BQ53" s="180"/>
      <c r="BR53" s="180"/>
      <c r="BS53" s="180"/>
      <c r="BT53" s="180"/>
      <c r="BU53" s="180"/>
      <c r="BV53" s="180"/>
      <c r="BW53" s="180"/>
    </row>
    <row r="54" spans="1:78" s="28" customFormat="1" ht="13.5" thickBot="1" x14ac:dyDescent="0.25">
      <c r="A54" s="139" t="s">
        <v>212</v>
      </c>
      <c r="B54" s="138"/>
      <c r="C54" s="265" t="s">
        <v>213</v>
      </c>
      <c r="D54" s="266"/>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row>
    <row r="55" spans="1:78" s="28" customFormat="1" ht="13.5" thickTop="1" x14ac:dyDescent="0.2">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row>
    <row r="56" spans="1:78" s="28" customFormat="1" x14ac:dyDescent="0.2">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row>
    <row r="57" spans="1:78" s="28" customFormat="1" x14ac:dyDescent="0.2">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row>
    <row r="58" spans="1:78" s="28" customFormat="1" x14ac:dyDescent="0.2">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row>
    <row r="59" spans="1:78" s="28" customFormat="1" x14ac:dyDescent="0.2">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row>
    <row r="60" spans="1:78" s="28" customFormat="1" x14ac:dyDescent="0.2">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row>
    <row r="61" spans="1:78" s="28" customFormat="1" x14ac:dyDescent="0.2">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row>
    <row r="62" spans="1:78" s="28" customFormat="1" x14ac:dyDescent="0.2">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row>
    <row r="63" spans="1:78" s="28" customFormat="1" x14ac:dyDescent="0.2">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row>
    <row r="64" spans="1:78" s="28" customFormat="1" x14ac:dyDescent="0.2">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row>
    <row r="65" spans="3:32" s="28" customFormat="1" x14ac:dyDescent="0.2">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row>
    <row r="66" spans="3:32" s="28" customFormat="1" x14ac:dyDescent="0.2">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row>
    <row r="67" spans="3:32" s="28" customFormat="1" x14ac:dyDescent="0.2">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row>
    <row r="68" spans="3:32" s="28" customFormat="1" x14ac:dyDescent="0.2">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row>
    <row r="69" spans="3:32" s="28" customFormat="1" x14ac:dyDescent="0.2">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row>
    <row r="70" spans="3:32" s="28" customFormat="1" x14ac:dyDescent="0.2">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row>
    <row r="71" spans="3:32" s="28" customFormat="1" x14ac:dyDescent="0.2">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row>
    <row r="72" spans="3:32" s="28" customFormat="1" x14ac:dyDescent="0.2">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row>
    <row r="73" spans="3:32" s="28" customFormat="1" x14ac:dyDescent="0.2">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row>
    <row r="74" spans="3:32" s="28" customFormat="1" x14ac:dyDescent="0.2">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row>
    <row r="75" spans="3:32" s="28" customFormat="1" x14ac:dyDescent="0.2">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row>
    <row r="76" spans="3:32" s="28" customFormat="1" x14ac:dyDescent="0.2">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row>
    <row r="77" spans="3:32" s="28" customFormat="1" x14ac:dyDescent="0.2">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row>
    <row r="78" spans="3:32" s="28" customFormat="1" x14ac:dyDescent="0.2">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row>
    <row r="79" spans="3:32" s="28" customFormat="1" x14ac:dyDescent="0.2">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row>
    <row r="80" spans="3:32" s="28" customFormat="1" x14ac:dyDescent="0.2">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row>
    <row r="81" spans="3:32" s="28" customFormat="1" x14ac:dyDescent="0.2">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row>
    <row r="82" spans="3:32" s="28" customFormat="1" x14ac:dyDescent="0.2">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row>
    <row r="83" spans="3:32" s="28" customFormat="1" x14ac:dyDescent="0.2">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row>
    <row r="84" spans="3:32" s="28" customFormat="1" x14ac:dyDescent="0.2">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row>
    <row r="85" spans="3:32" s="28" customFormat="1" x14ac:dyDescent="0.2">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row>
    <row r="86" spans="3:32" s="28" customFormat="1" x14ac:dyDescent="0.2">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row>
    <row r="87" spans="3:32" s="28" customFormat="1" x14ac:dyDescent="0.2">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row>
    <row r="88" spans="3:32" s="28" customFormat="1" x14ac:dyDescent="0.2">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row>
    <row r="89" spans="3:32" s="28" customFormat="1" x14ac:dyDescent="0.2">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row>
    <row r="90" spans="3:32" s="28" customFormat="1" x14ac:dyDescent="0.2">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row>
    <row r="91" spans="3:32" s="28" customFormat="1" x14ac:dyDescent="0.2">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row>
    <row r="92" spans="3:32" s="28" customFormat="1" x14ac:dyDescent="0.2">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row>
    <row r="93" spans="3:32" s="28" customFormat="1" x14ac:dyDescent="0.2">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row>
    <row r="94" spans="3:32" s="28" customFormat="1" x14ac:dyDescent="0.2">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row>
    <row r="95" spans="3:32" s="28" customFormat="1" x14ac:dyDescent="0.2">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row>
    <row r="96" spans="3:32" s="28" customFormat="1" x14ac:dyDescent="0.2">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row>
    <row r="97" spans="3:32" s="28" customFormat="1" x14ac:dyDescent="0.2">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row>
    <row r="98" spans="3:32" s="28" customFormat="1" x14ac:dyDescent="0.2">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row>
    <row r="99" spans="3:32" s="28" customFormat="1" x14ac:dyDescent="0.2">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row>
    <row r="100" spans="3:32" s="28" customFormat="1" x14ac:dyDescent="0.2">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row>
    <row r="101" spans="3:32" s="28" customFormat="1" x14ac:dyDescent="0.2">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row>
    <row r="102" spans="3:32" s="28" customFormat="1" x14ac:dyDescent="0.2">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row>
    <row r="103" spans="3:32" s="28" customFormat="1" x14ac:dyDescent="0.2">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row>
    <row r="104" spans="3:32" s="28" customFormat="1" x14ac:dyDescent="0.2">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row>
    <row r="105" spans="3:32" s="28" customFormat="1" x14ac:dyDescent="0.2">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row>
    <row r="106" spans="3:32" s="28" customFormat="1" x14ac:dyDescent="0.2">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row>
    <row r="107" spans="3:32" s="28" customFormat="1" x14ac:dyDescent="0.2">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row>
    <row r="108" spans="3:32" s="28" customFormat="1" x14ac:dyDescent="0.2">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row>
    <row r="109" spans="3:32" s="28" customFormat="1" x14ac:dyDescent="0.2">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row>
    <row r="110" spans="3:32" s="28" customFormat="1" x14ac:dyDescent="0.2">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row>
    <row r="111" spans="3:32" s="28" customFormat="1" x14ac:dyDescent="0.2">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row>
    <row r="112" spans="3:32" s="28" customFormat="1" x14ac:dyDescent="0.2">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row>
    <row r="113" spans="3:32" s="28" customFormat="1" x14ac:dyDescent="0.2">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row>
    <row r="114" spans="3:32" s="28" customFormat="1" x14ac:dyDescent="0.2">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row>
    <row r="115" spans="3:32" s="28" customFormat="1" x14ac:dyDescent="0.2">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row>
    <row r="116" spans="3:32" s="28" customFormat="1" x14ac:dyDescent="0.2">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row>
    <row r="117" spans="3:32" s="28" customFormat="1" x14ac:dyDescent="0.2">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row>
    <row r="118" spans="3:32" s="28" customFormat="1" x14ac:dyDescent="0.2">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row>
    <row r="119" spans="3:32" s="28" customFormat="1" x14ac:dyDescent="0.2">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row>
    <row r="120" spans="3:32" s="28" customFormat="1" x14ac:dyDescent="0.2">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row>
    <row r="121" spans="3:32" s="28" customFormat="1" x14ac:dyDescent="0.2">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row>
    <row r="122" spans="3:32" s="28" customFormat="1" x14ac:dyDescent="0.2">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row>
    <row r="123" spans="3:32" s="28" customFormat="1" x14ac:dyDescent="0.2">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row>
    <row r="124" spans="3:32" s="28" customFormat="1" x14ac:dyDescent="0.2">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row>
    <row r="125" spans="3:32" s="28" customFormat="1" x14ac:dyDescent="0.2">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row>
    <row r="126" spans="3:32" s="28" customFormat="1" x14ac:dyDescent="0.2">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row>
    <row r="127" spans="3:32" s="28" customFormat="1" x14ac:dyDescent="0.2">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row>
    <row r="128" spans="3:32" s="28" customFormat="1" x14ac:dyDescent="0.2">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row>
    <row r="129" spans="3:32" s="28" customFormat="1" x14ac:dyDescent="0.2">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row>
    <row r="130" spans="3:32" s="28" customFormat="1" x14ac:dyDescent="0.2">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row>
    <row r="131" spans="3:32" s="28" customFormat="1" x14ac:dyDescent="0.2">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row>
    <row r="132" spans="3:32" s="28" customFormat="1" x14ac:dyDescent="0.2">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row>
    <row r="133" spans="3:32" s="28" customFormat="1" x14ac:dyDescent="0.2">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row>
    <row r="134" spans="3:32" s="28" customFormat="1" x14ac:dyDescent="0.2">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row>
    <row r="135" spans="3:32" s="28" customFormat="1" x14ac:dyDescent="0.2">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row>
    <row r="136" spans="3:32" s="28" customFormat="1" x14ac:dyDescent="0.2">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row>
    <row r="137" spans="3:32" s="28" customFormat="1" x14ac:dyDescent="0.2">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row>
    <row r="138" spans="3:32" s="28" customFormat="1" x14ac:dyDescent="0.2">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row>
    <row r="139" spans="3:32" s="28" customFormat="1" x14ac:dyDescent="0.2">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row>
    <row r="140" spans="3:32" s="28" customFormat="1" x14ac:dyDescent="0.2">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row>
    <row r="141" spans="3:32" s="28" customFormat="1" x14ac:dyDescent="0.2">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row>
    <row r="142" spans="3:32" s="28" customFormat="1" x14ac:dyDescent="0.2">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row>
    <row r="143" spans="3:32" s="28" customFormat="1" x14ac:dyDescent="0.2">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row>
    <row r="144" spans="3:32" s="28" customFormat="1" x14ac:dyDescent="0.2">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row>
    <row r="145" spans="3:32" s="28" customFormat="1" x14ac:dyDescent="0.2">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row>
    <row r="146" spans="3:32" s="28" customFormat="1" x14ac:dyDescent="0.2">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row>
    <row r="147" spans="3:32" s="28" customFormat="1" x14ac:dyDescent="0.2">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row>
    <row r="148" spans="3:32" s="28" customFormat="1" x14ac:dyDescent="0.2">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row>
    <row r="149" spans="3:32" s="28" customFormat="1" x14ac:dyDescent="0.2">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row>
    <row r="150" spans="3:32" s="28" customFormat="1" x14ac:dyDescent="0.2">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row>
    <row r="151" spans="3:32" s="28" customFormat="1" x14ac:dyDescent="0.2">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row>
    <row r="152" spans="3:32" s="28" customFormat="1" x14ac:dyDescent="0.2">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row>
    <row r="153" spans="3:32" s="28" customFormat="1" x14ac:dyDescent="0.2">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row>
    <row r="154" spans="3:32" s="28" customFormat="1" x14ac:dyDescent="0.2">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row>
    <row r="155" spans="3:32" s="28" customFormat="1" x14ac:dyDescent="0.2">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row>
    <row r="156" spans="3:32" s="28" customFormat="1" x14ac:dyDescent="0.2">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row>
    <row r="157" spans="3:32" s="28" customFormat="1" x14ac:dyDescent="0.2">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row>
    <row r="158" spans="3:32" s="28" customFormat="1" x14ac:dyDescent="0.2">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row>
    <row r="159" spans="3:32" s="28" customFormat="1" x14ac:dyDescent="0.2">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row>
    <row r="160" spans="3:32" s="28" customFormat="1" x14ac:dyDescent="0.2">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row>
    <row r="161" spans="3:32" s="28" customFormat="1" x14ac:dyDescent="0.2">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row>
    <row r="162" spans="3:32" s="28" customFormat="1" x14ac:dyDescent="0.2">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row>
    <row r="163" spans="3:32" s="28" customFormat="1" x14ac:dyDescent="0.2">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row>
    <row r="164" spans="3:32" s="28" customFormat="1" x14ac:dyDescent="0.2">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row>
    <row r="165" spans="3:32" s="28" customFormat="1" x14ac:dyDescent="0.2">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row>
    <row r="166" spans="3:32" s="28" customFormat="1" x14ac:dyDescent="0.2">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row>
    <row r="167" spans="3:32" s="28" customFormat="1" x14ac:dyDescent="0.2">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row>
    <row r="168" spans="3:32" s="28" customFormat="1" x14ac:dyDescent="0.2">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row>
    <row r="169" spans="3:32" s="28" customFormat="1" x14ac:dyDescent="0.2">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row>
    <row r="170" spans="3:32" s="28" customFormat="1" x14ac:dyDescent="0.2">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row>
    <row r="171" spans="3:32" s="28" customFormat="1" x14ac:dyDescent="0.2">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row>
    <row r="172" spans="3:32" s="28" customFormat="1" x14ac:dyDescent="0.2">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row>
    <row r="173" spans="3:32" s="28" customFormat="1" x14ac:dyDescent="0.2">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row>
    <row r="174" spans="3:32" s="28" customFormat="1" x14ac:dyDescent="0.2">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row>
    <row r="175" spans="3:32" s="28" customFormat="1" x14ac:dyDescent="0.2">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row>
    <row r="176" spans="3:32" s="28" customFormat="1" x14ac:dyDescent="0.2">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row>
    <row r="177" spans="3:32" s="28" customFormat="1" x14ac:dyDescent="0.2">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row>
    <row r="178" spans="3:32" x14ac:dyDescent="0.2">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row>
  </sheetData>
  <sheetProtection selectLockedCells="1"/>
  <mergeCells count="134">
    <mergeCell ref="AA48:AC48"/>
    <mergeCell ref="BQ48:BS48"/>
    <mergeCell ref="AR12:BB12"/>
    <mergeCell ref="AP13:AQ15"/>
    <mergeCell ref="AR13:AS15"/>
    <mergeCell ref="AR48:AS48"/>
    <mergeCell ref="AZ49:BB50"/>
    <mergeCell ref="U12:AC12"/>
    <mergeCell ref="AA13:AC15"/>
    <mergeCell ref="BF48:BH48"/>
    <mergeCell ref="BI48:BK48"/>
    <mergeCell ref="BL48:BN48"/>
    <mergeCell ref="BQ49:BS50"/>
    <mergeCell ref="BL49:BN50"/>
    <mergeCell ref="BI49:BK50"/>
    <mergeCell ref="BF49:BH50"/>
    <mergeCell ref="C54:D54"/>
    <mergeCell ref="BX12:BZ12"/>
    <mergeCell ref="BX13:BZ15"/>
    <mergeCell ref="BX48:BZ48"/>
    <mergeCell ref="BX49:BZ50"/>
    <mergeCell ref="O49:Q50"/>
    <mergeCell ref="O48:Q48"/>
    <mergeCell ref="R48:T48"/>
    <mergeCell ref="R49:T50"/>
    <mergeCell ref="U48:W48"/>
    <mergeCell ref="U49:W50"/>
    <mergeCell ref="X48:Z48"/>
    <mergeCell ref="X49:Z50"/>
    <mergeCell ref="AD48:AF48"/>
    <mergeCell ref="AD49:AF50"/>
    <mergeCell ref="AG48:AI48"/>
    <mergeCell ref="AJ48:AL48"/>
    <mergeCell ref="AJ49:AL50"/>
    <mergeCell ref="AM48:AO48"/>
    <mergeCell ref="AM49:AO50"/>
    <mergeCell ref="AT49:AV50"/>
    <mergeCell ref="AT48:AV48"/>
    <mergeCell ref="AW48:AY48"/>
    <mergeCell ref="AD12:AO12"/>
    <mergeCell ref="A9:L9"/>
    <mergeCell ref="A48:A50"/>
    <mergeCell ref="A44:B44"/>
    <mergeCell ref="A45:B45"/>
    <mergeCell ref="A46:B46"/>
    <mergeCell ref="A41:B41"/>
    <mergeCell ref="A42:B42"/>
    <mergeCell ref="A43:B43"/>
    <mergeCell ref="A38:B38"/>
    <mergeCell ref="A39:B39"/>
    <mergeCell ref="A40:B40"/>
    <mergeCell ref="A35:B35"/>
    <mergeCell ref="A36:B36"/>
    <mergeCell ref="A37:B37"/>
    <mergeCell ref="A32:B32"/>
    <mergeCell ref="A33:B33"/>
    <mergeCell ref="A34:B34"/>
    <mergeCell ref="A29:B29"/>
    <mergeCell ref="A10:Y10"/>
    <mergeCell ref="C12:D12"/>
    <mergeCell ref="A30:B30"/>
    <mergeCell ref="A31:B31"/>
    <mergeCell ref="A26:B26"/>
    <mergeCell ref="A27:B27"/>
    <mergeCell ref="A13:B16"/>
    <mergeCell ref="C13:D15"/>
    <mergeCell ref="A28:B28"/>
    <mergeCell ref="A23:B23"/>
    <mergeCell ref="A24:B24"/>
    <mergeCell ref="A25:B25"/>
    <mergeCell ref="A20:B20"/>
    <mergeCell ref="A21:B21"/>
    <mergeCell ref="A22:B22"/>
    <mergeCell ref="A17:B17"/>
    <mergeCell ref="A18:B18"/>
    <mergeCell ref="A19:B19"/>
    <mergeCell ref="C52:D52"/>
    <mergeCell ref="C53:D53"/>
    <mergeCell ref="K48:L48"/>
    <mergeCell ref="M48:N48"/>
    <mergeCell ref="AA49:AB50"/>
    <mergeCell ref="M12:N12"/>
    <mergeCell ref="AP12:AQ12"/>
    <mergeCell ref="AP49:AQ50"/>
    <mergeCell ref="AP48:AQ48"/>
    <mergeCell ref="O13:Q15"/>
    <mergeCell ref="R13:T15"/>
    <mergeCell ref="E12:L12"/>
    <mergeCell ref="K49:L50"/>
    <mergeCell ref="C49:D50"/>
    <mergeCell ref="C48:D48"/>
    <mergeCell ref="E13:F15"/>
    <mergeCell ref="K13:L15"/>
    <mergeCell ref="M49:N50"/>
    <mergeCell ref="O12:Q12"/>
    <mergeCell ref="R12:T12"/>
    <mergeCell ref="M13:N15"/>
    <mergeCell ref="BI51:BW53"/>
    <mergeCell ref="BO48:BP48"/>
    <mergeCell ref="BO49:BP50"/>
    <mergeCell ref="E48:J48"/>
    <mergeCell ref="E49:J50"/>
    <mergeCell ref="BO13:BP15"/>
    <mergeCell ref="AG49:AH50"/>
    <mergeCell ref="AR49:AS50"/>
    <mergeCell ref="U13:W15"/>
    <mergeCell ref="X13:Z15"/>
    <mergeCell ref="G13:H15"/>
    <mergeCell ref="I13:J15"/>
    <mergeCell ref="AW49:AY50"/>
    <mergeCell ref="AZ48:BB48"/>
    <mergeCell ref="AD13:AF15"/>
    <mergeCell ref="AG13:AI15"/>
    <mergeCell ref="AJ13:AL15"/>
    <mergeCell ref="AM13:AO15"/>
    <mergeCell ref="AT13:AV15"/>
    <mergeCell ref="AW13:AY15"/>
    <mergeCell ref="AZ13:BB15"/>
    <mergeCell ref="BQ13:BS15"/>
    <mergeCell ref="BJ10:BW11"/>
    <mergeCell ref="BT13:BU15"/>
    <mergeCell ref="BC12:BR12"/>
    <mergeCell ref="BT49:BU50"/>
    <mergeCell ref="BT48:BU48"/>
    <mergeCell ref="BT12:BW12"/>
    <mergeCell ref="BV13:BW15"/>
    <mergeCell ref="BV49:BW50"/>
    <mergeCell ref="BV48:BW48"/>
    <mergeCell ref="BC13:BE15"/>
    <mergeCell ref="BF13:BH15"/>
    <mergeCell ref="BI13:BK15"/>
    <mergeCell ref="BL13:BN15"/>
    <mergeCell ref="BC48:BE48"/>
    <mergeCell ref="BC49:BE50"/>
  </mergeCells>
  <conditionalFormatting sqref="B50 B49:C49 E49">
    <cfRule type="cellIs" dxfId="7" priority="103" stopIfTrue="1" operator="equal">
      <formula>1</formula>
    </cfRule>
    <cfRule type="cellIs" dxfId="6" priority="104" stopIfTrue="1" operator="between">
      <formula>0.5</formula>
      <formula>0.999999</formula>
    </cfRule>
    <cfRule type="cellIs" dxfId="5" priority="105" stopIfTrue="1" operator="lessThan">
      <formula>0.5</formula>
    </cfRule>
  </conditionalFormatting>
  <conditionalFormatting sqref="K49 M49 O49 R49 U49 X49 AA49 AD49 AG49 AJ49 AM49 AP49 AR49 AT49 AW49 AZ49 BC49 BF49 BI49 BL49 BO49 BQ49 BT49 BV49 BX49">
    <cfRule type="cellIs" dxfId="4" priority="1" stopIfTrue="1" operator="equal">
      <formula>1</formula>
    </cfRule>
    <cfRule type="cellIs" dxfId="3" priority="2" stopIfTrue="1" operator="between">
      <formula>0.5</formula>
      <formula>0.999999</formula>
    </cfRule>
    <cfRule type="cellIs" dxfId="2" priority="3" stopIfTrue="1" operator="lessThan">
      <formula>0.5</formula>
    </cfRule>
  </conditionalFormatting>
  <dataValidations count="1">
    <dataValidation type="whole" operator="equal" allowBlank="1" showInputMessage="1" showErrorMessage="1" errorTitle="Erreur de saisie" error="merci d'inscrire un 1" sqref="C17:BY46 BZ17">
      <formula1>1</formula1>
    </dataValidation>
  </dataValidations>
  <pageMargins left="0.25" right="0.25" top="0.75" bottom="0.75" header="0.3" footer="0.3"/>
  <pageSetup paperSize="9" scale="44" orientation="landscape" copies="2"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A6:D98"/>
  <sheetViews>
    <sheetView tabSelected="1" zoomScale="70" zoomScaleNormal="70" workbookViewId="0">
      <pane ySplit="10" topLeftCell="A32" activePane="bottomLeft" state="frozenSplit"/>
      <selection activeCell="B29" sqref="B29"/>
      <selection pane="bottomLeft" activeCell="A61" sqref="A61"/>
    </sheetView>
  </sheetViews>
  <sheetFormatPr baseColWidth="10" defaultColWidth="11.42578125" defaultRowHeight="12.75" x14ac:dyDescent="0.2"/>
  <cols>
    <col min="1" max="1" width="125.42578125" style="1" customWidth="1"/>
    <col min="2" max="2" width="32.140625" style="1" customWidth="1"/>
    <col min="3" max="3" width="9" style="1" customWidth="1"/>
    <col min="4" max="6" width="11.42578125" style="1"/>
    <col min="7" max="7" width="14.5703125" style="1" customWidth="1"/>
    <col min="8" max="16384" width="11.42578125" style="1"/>
  </cols>
  <sheetData>
    <row r="6" spans="1:4" ht="13.5" customHeight="1" x14ac:dyDescent="0.2"/>
    <row r="7" spans="1:4" ht="14.25" customHeight="1" x14ac:dyDescent="0.2">
      <c r="D7" s="1" t="s">
        <v>59</v>
      </c>
    </row>
    <row r="8" spans="1:4" ht="17.25" customHeight="1" x14ac:dyDescent="0.2"/>
    <row r="9" spans="1:4" s="2" customFormat="1" ht="54.75" customHeight="1" thickBot="1" x14ac:dyDescent="0.3">
      <c r="A9" s="274" t="s">
        <v>25</v>
      </c>
      <c r="B9" s="274"/>
    </row>
    <row r="10" spans="1:4" s="4" customFormat="1" ht="23.25" customHeight="1" thickBot="1" x14ac:dyDescent="0.25">
      <c r="A10" s="31" t="s">
        <v>6</v>
      </c>
      <c r="B10" s="99" t="e">
        <f>B97</f>
        <v>#DIV/0!</v>
      </c>
      <c r="C10" s="3"/>
    </row>
    <row r="13" spans="1:4" x14ac:dyDescent="0.2">
      <c r="A13" s="5" t="s">
        <v>2</v>
      </c>
      <c r="B13" s="12">
        <f>'Informations générales'!D15</f>
        <v>0</v>
      </c>
    </row>
    <row r="14" spans="1:4" x14ac:dyDescent="0.2">
      <c r="A14" s="91"/>
      <c r="B14" s="95"/>
    </row>
    <row r="15" spans="1:4" ht="22.5" customHeight="1" x14ac:dyDescent="0.2">
      <c r="A15" s="92" t="s">
        <v>1</v>
      </c>
      <c r="B15" s="98">
        <f>'Informations générales'!D13</f>
        <v>0</v>
      </c>
    </row>
    <row r="18" spans="1:2" ht="8.25" customHeight="1" thickBot="1" x14ac:dyDescent="0.25">
      <c r="A18" s="1" t="s">
        <v>0</v>
      </c>
      <c r="B18" s="6"/>
    </row>
    <row r="19" spans="1:2" ht="23.25" customHeight="1" thickBot="1" x14ac:dyDescent="0.25">
      <c r="B19" s="48" t="s">
        <v>40</v>
      </c>
    </row>
    <row r="20" spans="1:2" ht="6.75" customHeight="1" x14ac:dyDescent="0.2">
      <c r="B20" s="47"/>
    </row>
    <row r="21" spans="1:2" ht="15.75" x14ac:dyDescent="0.2">
      <c r="A21" s="52" t="s">
        <v>47</v>
      </c>
      <c r="B21" s="100"/>
    </row>
    <row r="22" spans="1:2" ht="8.1" customHeight="1" thickBot="1" x14ac:dyDescent="0.25">
      <c r="A22" s="49"/>
      <c r="B22" s="47"/>
    </row>
    <row r="23" spans="1:2" ht="15" customHeight="1" thickBot="1" x14ac:dyDescent="0.25">
      <c r="A23" s="57" t="s">
        <v>194</v>
      </c>
      <c r="B23" s="51" t="str">
        <f>Questionnaire!C49</f>
        <v/>
      </c>
    </row>
    <row r="24" spans="1:2" ht="9" customHeight="1" x14ac:dyDescent="0.2">
      <c r="A24" s="4"/>
      <c r="B24" s="47"/>
    </row>
    <row r="25" spans="1:2" ht="15.75" x14ac:dyDescent="0.2">
      <c r="A25" s="52" t="s">
        <v>41</v>
      </c>
      <c r="B25" s="100"/>
    </row>
    <row r="26" spans="1:2" ht="8.1" customHeight="1" thickBot="1" x14ac:dyDescent="0.25">
      <c r="A26" s="4"/>
      <c r="B26" s="47"/>
    </row>
    <row r="27" spans="1:2" ht="15" customHeight="1" thickBot="1" x14ac:dyDescent="0.25">
      <c r="A27" s="57" t="s">
        <v>165</v>
      </c>
      <c r="B27" s="50" t="str">
        <f>Questionnaire!E49</f>
        <v/>
      </c>
    </row>
    <row r="28" spans="1:2" ht="9" customHeight="1" thickBot="1" x14ac:dyDescent="0.25">
      <c r="A28" s="59"/>
      <c r="B28" s="53"/>
    </row>
    <row r="29" spans="1:2" ht="15" customHeight="1" thickBot="1" x14ac:dyDescent="0.25">
      <c r="A29" s="58" t="s">
        <v>166</v>
      </c>
      <c r="B29" s="50" t="str">
        <f>Questionnaire!K49</f>
        <v/>
      </c>
    </row>
    <row r="30" spans="1:2" s="61" customFormat="1" ht="6.75" customHeight="1" x14ac:dyDescent="0.2">
      <c r="A30" s="60"/>
      <c r="B30" s="53"/>
    </row>
    <row r="31" spans="1:2" ht="15.75" x14ac:dyDescent="0.2">
      <c r="A31" s="52" t="s">
        <v>168</v>
      </c>
      <c r="B31" s="100"/>
    </row>
    <row r="32" spans="1:2" s="61" customFormat="1" ht="8.1" customHeight="1" thickBot="1" x14ac:dyDescent="0.25">
      <c r="A32" s="62"/>
      <c r="B32" s="63"/>
    </row>
    <row r="33" spans="1:2" ht="42" customHeight="1" thickBot="1" x14ac:dyDescent="0.25">
      <c r="A33" s="58" t="s">
        <v>237</v>
      </c>
      <c r="B33" s="50" t="str">
        <f>Questionnaire!M49</f>
        <v/>
      </c>
    </row>
    <row r="34" spans="1:2" ht="8.1" customHeight="1" thickBot="1" x14ac:dyDescent="0.25">
      <c r="A34" s="4"/>
      <c r="B34" s="47"/>
    </row>
    <row r="35" spans="1:2" ht="15" customHeight="1" thickBot="1" x14ac:dyDescent="0.25">
      <c r="A35" s="57" t="s">
        <v>169</v>
      </c>
      <c r="B35" s="50" t="str">
        <f>Questionnaire!O49</f>
        <v/>
      </c>
    </row>
    <row r="36" spans="1:2" s="61" customFormat="1" ht="9.75" customHeight="1" x14ac:dyDescent="0.2">
      <c r="A36" s="64"/>
      <c r="B36" s="53"/>
    </row>
    <row r="37" spans="1:2" ht="15.75" x14ac:dyDescent="0.2">
      <c r="A37" s="52" t="s">
        <v>170</v>
      </c>
      <c r="B37" s="100"/>
    </row>
    <row r="38" spans="1:2" s="61" customFormat="1" ht="8.1" customHeight="1" thickBot="1" x14ac:dyDescent="0.25">
      <c r="A38" s="62"/>
      <c r="B38" s="63"/>
    </row>
    <row r="39" spans="1:2" ht="15" customHeight="1" thickBot="1" x14ac:dyDescent="0.25">
      <c r="A39" s="57" t="s">
        <v>171</v>
      </c>
      <c r="B39" s="50" t="str">
        <f>Questionnaire!R49</f>
        <v/>
      </c>
    </row>
    <row r="40" spans="1:2" ht="7.5" customHeight="1" x14ac:dyDescent="0.2">
      <c r="A40" s="59"/>
      <c r="B40" s="53"/>
    </row>
    <row r="41" spans="1:2" ht="15" customHeight="1" x14ac:dyDescent="0.2">
      <c r="A41" s="52" t="s">
        <v>57</v>
      </c>
      <c r="B41" s="101"/>
    </row>
    <row r="42" spans="1:2" ht="8.1" customHeight="1" thickBot="1" x14ac:dyDescent="0.25">
      <c r="A42" s="4"/>
      <c r="B42" s="47"/>
    </row>
    <row r="43" spans="1:2" ht="15" customHeight="1" thickBot="1" x14ac:dyDescent="0.25">
      <c r="A43" s="57" t="s">
        <v>172</v>
      </c>
      <c r="B43" s="50" t="str">
        <f>Questionnaire!U49</f>
        <v/>
      </c>
    </row>
    <row r="44" spans="1:2" ht="8.1" customHeight="1" thickBot="1" x14ac:dyDescent="0.25">
      <c r="A44" s="59"/>
      <c r="B44" s="54"/>
    </row>
    <row r="45" spans="1:2" ht="15" customHeight="1" thickBot="1" x14ac:dyDescent="0.25">
      <c r="A45" s="57" t="s">
        <v>174</v>
      </c>
      <c r="B45" s="94" t="str">
        <f>Questionnaire!X49</f>
        <v/>
      </c>
    </row>
    <row r="46" spans="1:2" ht="6" customHeight="1" thickBot="1" x14ac:dyDescent="0.25">
      <c r="A46" s="59"/>
      <c r="B46" s="53"/>
    </row>
    <row r="47" spans="1:2" ht="15" customHeight="1" thickBot="1" x14ac:dyDescent="0.25">
      <c r="A47" s="57" t="s">
        <v>173</v>
      </c>
      <c r="B47" s="50" t="str">
        <f>Questionnaire!AA49</f>
        <v/>
      </c>
    </row>
    <row r="48" spans="1:2" ht="20.100000000000001" customHeight="1" x14ac:dyDescent="0.2">
      <c r="A48" s="64"/>
      <c r="B48" s="53"/>
    </row>
    <row r="49" spans="1:2" ht="15.75" x14ac:dyDescent="0.2">
      <c r="A49" s="52" t="s">
        <v>50</v>
      </c>
      <c r="B49" s="100"/>
    </row>
    <row r="50" spans="1:2" ht="8.1" customHeight="1" thickBot="1" x14ac:dyDescent="0.25">
      <c r="A50" s="4"/>
      <c r="B50" s="47"/>
    </row>
    <row r="51" spans="1:2" ht="15" customHeight="1" thickBot="1" x14ac:dyDescent="0.25">
      <c r="A51" s="57" t="s">
        <v>175</v>
      </c>
      <c r="B51" s="50" t="str">
        <f>Questionnaire!AD49</f>
        <v/>
      </c>
    </row>
    <row r="52" spans="1:2" ht="7.5" customHeight="1" thickBot="1" x14ac:dyDescent="0.25">
      <c r="A52" s="59"/>
      <c r="B52" s="53"/>
    </row>
    <row r="53" spans="1:2" ht="15" customHeight="1" thickBot="1" x14ac:dyDescent="0.25">
      <c r="A53" s="57" t="s">
        <v>177</v>
      </c>
      <c r="B53" s="50" t="str">
        <f>Questionnaire!AG49</f>
        <v/>
      </c>
    </row>
    <row r="54" spans="1:2" ht="6" customHeight="1" thickBot="1" x14ac:dyDescent="0.25">
      <c r="A54" s="59"/>
      <c r="B54" s="53"/>
    </row>
    <row r="55" spans="1:2" ht="39.75" customHeight="1" thickBot="1" x14ac:dyDescent="0.25">
      <c r="A55" s="58" t="s">
        <v>178</v>
      </c>
      <c r="B55" s="50" t="str">
        <f>Questionnaire!AJ49</f>
        <v/>
      </c>
    </row>
    <row r="56" spans="1:2" ht="8.1" customHeight="1" thickBot="1" x14ac:dyDescent="0.25">
      <c r="A56" s="64"/>
      <c r="B56" s="53"/>
    </row>
    <row r="57" spans="1:2" ht="15" customHeight="1" thickBot="1" x14ac:dyDescent="0.25">
      <c r="A57" s="57" t="s">
        <v>176</v>
      </c>
      <c r="B57" s="50" t="str">
        <f>Questionnaire!AM49</f>
        <v/>
      </c>
    </row>
    <row r="58" spans="1:2" ht="20.100000000000001" customHeight="1" x14ac:dyDescent="0.2">
      <c r="A58" s="4"/>
      <c r="B58" s="47"/>
    </row>
    <row r="59" spans="1:2" ht="20.100000000000001" customHeight="1" x14ac:dyDescent="0.2">
      <c r="A59" s="52" t="s">
        <v>58</v>
      </c>
      <c r="B59" s="100"/>
    </row>
    <row r="60" spans="1:2" ht="8.1" customHeight="1" thickBot="1" x14ac:dyDescent="0.25">
      <c r="A60" s="55"/>
      <c r="B60" s="56"/>
    </row>
    <row r="61" spans="1:2" ht="15" customHeight="1" thickBot="1" x14ac:dyDescent="0.25">
      <c r="A61" s="58" t="s">
        <v>179</v>
      </c>
      <c r="B61" s="50" t="str">
        <f>Questionnaire!AP49</f>
        <v/>
      </c>
    </row>
    <row r="62" spans="1:2" ht="8.1" customHeight="1" x14ac:dyDescent="0.2">
      <c r="A62" s="4"/>
      <c r="B62" s="47"/>
    </row>
    <row r="63" spans="1:2" ht="15.75" x14ac:dyDescent="0.2">
      <c r="A63" s="52" t="s">
        <v>53</v>
      </c>
      <c r="B63" s="101"/>
    </row>
    <row r="64" spans="1:2" s="61" customFormat="1" ht="8.1" customHeight="1" thickBot="1" x14ac:dyDescent="0.25">
      <c r="A64" s="64"/>
      <c r="B64" s="53"/>
    </row>
    <row r="65" spans="1:2" ht="15" customHeight="1" thickBot="1" x14ac:dyDescent="0.25">
      <c r="A65" s="57" t="s">
        <v>180</v>
      </c>
      <c r="B65" s="50" t="str">
        <f>Questionnaire!AR49</f>
        <v/>
      </c>
    </row>
    <row r="66" spans="1:2" ht="6" customHeight="1" thickBot="1" x14ac:dyDescent="0.25">
      <c r="A66" s="59"/>
      <c r="B66" s="53"/>
    </row>
    <row r="67" spans="1:2" ht="15" customHeight="1" thickBot="1" x14ac:dyDescent="0.25">
      <c r="A67" s="57" t="s">
        <v>181</v>
      </c>
      <c r="B67" s="50" t="str">
        <f>Questionnaire!AT49</f>
        <v/>
      </c>
    </row>
    <row r="68" spans="1:2" ht="7.5" customHeight="1" thickBot="1" x14ac:dyDescent="0.25">
      <c r="A68" s="59"/>
      <c r="B68" s="53"/>
    </row>
    <row r="69" spans="1:2" ht="15" customHeight="1" thickBot="1" x14ac:dyDescent="0.25">
      <c r="A69" s="57" t="s">
        <v>182</v>
      </c>
      <c r="B69" s="50" t="str">
        <f>Questionnaire!AW49</f>
        <v/>
      </c>
    </row>
    <row r="70" spans="1:2" ht="7.5" customHeight="1" thickBot="1" x14ac:dyDescent="0.25">
      <c r="A70" s="93"/>
      <c r="B70" s="53"/>
    </row>
    <row r="71" spans="1:2" ht="15" customHeight="1" thickBot="1" x14ac:dyDescent="0.25">
      <c r="A71" s="57" t="s">
        <v>183</v>
      </c>
      <c r="B71" s="50" t="str">
        <f>Questionnaire!AZ49</f>
        <v/>
      </c>
    </row>
    <row r="72" spans="1:2" ht="12" customHeight="1" x14ac:dyDescent="0.2">
      <c r="A72" s="59"/>
      <c r="B72" s="53"/>
    </row>
    <row r="73" spans="1:2" ht="15.75" x14ac:dyDescent="0.2">
      <c r="A73" s="52" t="s">
        <v>54</v>
      </c>
      <c r="B73" s="100"/>
    </row>
    <row r="74" spans="1:2" ht="8.1" customHeight="1" thickBot="1" x14ac:dyDescent="0.25">
      <c r="A74" s="59"/>
      <c r="B74" s="53"/>
    </row>
    <row r="75" spans="1:2" ht="15" customHeight="1" thickBot="1" x14ac:dyDescent="0.25">
      <c r="A75" s="57" t="s">
        <v>184</v>
      </c>
      <c r="B75" s="50" t="str">
        <f>Questionnaire!BC49</f>
        <v/>
      </c>
    </row>
    <row r="76" spans="1:2" s="61" customFormat="1" ht="8.1" customHeight="1" thickBot="1" x14ac:dyDescent="0.25">
      <c r="A76" s="62"/>
      <c r="B76" s="63"/>
    </row>
    <row r="77" spans="1:2" ht="15" customHeight="1" thickBot="1" x14ac:dyDescent="0.25">
      <c r="A77" s="57" t="s">
        <v>185</v>
      </c>
      <c r="B77" s="97" t="str">
        <f>Questionnaire!BF49</f>
        <v/>
      </c>
    </row>
    <row r="78" spans="1:2" ht="8.1" customHeight="1" thickBot="1" x14ac:dyDescent="0.25">
      <c r="A78" s="4"/>
      <c r="B78" s="4"/>
    </row>
    <row r="79" spans="1:2" ht="15.75" thickBot="1" x14ac:dyDescent="0.25">
      <c r="A79" s="57" t="s">
        <v>186</v>
      </c>
      <c r="B79" s="97" t="str">
        <f>Questionnaire!BI49</f>
        <v/>
      </c>
    </row>
    <row r="80" spans="1:2" s="61" customFormat="1" ht="8.1" customHeight="1" thickBot="1" x14ac:dyDescent="0.25">
      <c r="A80" s="64"/>
      <c r="B80" s="53"/>
    </row>
    <row r="81" spans="1:2" ht="15.75" thickBot="1" x14ac:dyDescent="0.25">
      <c r="A81" s="57" t="s">
        <v>187</v>
      </c>
      <c r="B81" s="97" t="str">
        <f>Questionnaire!BL49</f>
        <v/>
      </c>
    </row>
    <row r="82" spans="1:2" ht="6" customHeight="1" thickBot="1" x14ac:dyDescent="0.25">
      <c r="A82" s="93"/>
      <c r="B82" s="53"/>
    </row>
    <row r="83" spans="1:2" s="61" customFormat="1" ht="20.100000000000001" customHeight="1" thickBot="1" x14ac:dyDescent="0.25">
      <c r="A83" s="57" t="s">
        <v>188</v>
      </c>
      <c r="B83" s="97" t="str">
        <f>Questionnaire!BO49</f>
        <v/>
      </c>
    </row>
    <row r="84" spans="1:2" s="61" customFormat="1" ht="4.5" customHeight="1" thickBot="1" x14ac:dyDescent="0.25">
      <c r="A84" s="59"/>
      <c r="B84" s="54"/>
    </row>
    <row r="85" spans="1:2" s="61" customFormat="1" ht="20.100000000000001" customHeight="1" thickBot="1" x14ac:dyDescent="0.25">
      <c r="A85" s="57" t="s">
        <v>238</v>
      </c>
      <c r="B85" s="97" t="str">
        <f>Questionnaire!BQ49</f>
        <v/>
      </c>
    </row>
    <row r="86" spans="1:2" s="61" customFormat="1" ht="9.75" customHeight="1" x14ac:dyDescent="0.2">
      <c r="A86" s="59"/>
      <c r="B86" s="53"/>
    </row>
    <row r="87" spans="1:2" s="61" customFormat="1" ht="15.75" x14ac:dyDescent="0.2">
      <c r="A87" s="275" t="s">
        <v>164</v>
      </c>
      <c r="B87" s="275"/>
    </row>
    <row r="88" spans="1:2" s="61" customFormat="1" ht="7.5" customHeight="1" thickBot="1" x14ac:dyDescent="0.25">
      <c r="A88" s="55"/>
      <c r="B88" s="53"/>
    </row>
    <row r="89" spans="1:2" s="61" customFormat="1" ht="16.5" customHeight="1" thickBot="1" x14ac:dyDescent="0.25">
      <c r="A89" s="57" t="s">
        <v>189</v>
      </c>
      <c r="B89" s="97" t="str">
        <f>Questionnaire!BT49</f>
        <v/>
      </c>
    </row>
    <row r="90" spans="1:2" ht="6.75" customHeight="1" thickBot="1" x14ac:dyDescent="0.25">
      <c r="A90" s="64"/>
      <c r="B90" s="53"/>
    </row>
    <row r="91" spans="1:2" ht="15" customHeight="1" thickBot="1" x14ac:dyDescent="0.25">
      <c r="A91" s="57" t="s">
        <v>190</v>
      </c>
      <c r="B91" s="97" t="str">
        <f>Questionnaire!BV49</f>
        <v/>
      </c>
    </row>
    <row r="92" spans="1:2" ht="15" x14ac:dyDescent="0.2">
      <c r="A92" s="59"/>
      <c r="B92" s="53"/>
    </row>
    <row r="93" spans="1:2" ht="15.75" x14ac:dyDescent="0.2">
      <c r="A93" s="275" t="s">
        <v>193</v>
      </c>
      <c r="B93" s="275"/>
    </row>
    <row r="94" spans="1:2" ht="6" customHeight="1" thickBot="1" x14ac:dyDescent="0.25">
      <c r="A94" s="276"/>
      <c r="B94" s="276"/>
    </row>
    <row r="95" spans="1:2" ht="15.75" thickBot="1" x14ac:dyDescent="0.25">
      <c r="A95" s="57" t="s">
        <v>218</v>
      </c>
      <c r="B95" s="97" t="str">
        <f>Questionnaire!BX49</f>
        <v/>
      </c>
    </row>
    <row r="96" spans="1:2" ht="15.75" thickBot="1" x14ac:dyDescent="0.25">
      <c r="A96" s="59"/>
      <c r="B96" s="53"/>
    </row>
    <row r="97" spans="1:3" s="4" customFormat="1" ht="20.25" customHeight="1" thickBot="1" x14ac:dyDescent="0.25">
      <c r="A97" s="7" t="s">
        <v>24</v>
      </c>
      <c r="B97" s="96" t="e">
        <f>SUM(Questionnaire!C17:C46,Questionnaire!E17:E46,Questionnaire!G17:G46,Questionnaire!I17:I46,Questionnaire!K17:K46,Questionnaire!M17:M46,Questionnaire!O17:O46,Questionnaire!R17:R46,Questionnaire!U17:U46,Questionnaire!X17:X46,Questionnaire!AA17:AA46,Questionnaire!AD17:AD46,Questionnaire!AG17:AG46,Questionnaire!AJ17:AJ46,Questionnaire!AM17:AM46,Questionnaire!AP17:AP46,Questionnaire!AR17:AR46,Questionnaire!AT17:AT46,Questionnaire!AW17:AW46,Questionnaire!AZ17:AZ46,Questionnaire!BC17:BC46,Questionnaire!BF17:BF46,Questionnaire!BI17:BI46,Questionnaire!BL17:BL46,Questionnaire!BO17:BO46,Questionnaire!BQ17:BQ46,Questionnaire!BT17:BT46,Questionnaire!BV17:BV46,Questionnaire!BX17:BX46)/SUM(Questionnaire!C17:BY46)</f>
        <v>#DIV/0!</v>
      </c>
      <c r="C97" s="8"/>
    </row>
    <row r="98" spans="1:3" ht="8.25" customHeight="1" x14ac:dyDescent="0.2"/>
  </sheetData>
  <sheetProtection selectLockedCells="1" selectUnlockedCells="1"/>
  <mergeCells count="4">
    <mergeCell ref="A9:B9"/>
    <mergeCell ref="A87:B87"/>
    <mergeCell ref="A93:B93"/>
    <mergeCell ref="A94:B94"/>
  </mergeCells>
  <conditionalFormatting sqref="B97">
    <cfRule type="cellIs" dxfId="1" priority="4" stopIfTrue="1" operator="equal">
      <formula>#DIV/0!</formula>
    </cfRule>
    <cfRule type="containsText" dxfId="0" priority="5" stopIfTrue="1" operator="containsText" text="DIV">
      <formula>NOT(ISERROR(SEARCH("DIV",B97)))</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Methodologie</vt:lpstr>
      <vt:lpstr>Informations générales</vt:lpstr>
      <vt:lpstr>Questionnaire</vt:lpstr>
      <vt:lpstr>Synthèse</vt:lpstr>
      <vt:lpstr>'Informations générales'!Zone_d_impression</vt:lpstr>
      <vt:lpstr>Methodologie!Zone_d_impression</vt:lpstr>
      <vt:lpstr>Questionnaire!Zone_d_impression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BOUGLE, Céline</dc:creator>
  <cp:lastModifiedBy>*</cp:lastModifiedBy>
  <cp:lastPrinted>2019-07-10T12:12:19Z</cp:lastPrinted>
  <dcterms:created xsi:type="dcterms:W3CDTF">2008-01-10T14:07:47Z</dcterms:created>
  <dcterms:modified xsi:type="dcterms:W3CDTF">2019-07-11T13:21:18Z</dcterms:modified>
</cp:coreProperties>
</file>

<file path=suivi_versioning.xml>18165_1
</file>